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/>
  <mc:AlternateContent xmlns:mc="http://schemas.openxmlformats.org/markup-compatibility/2006">
    <mc:Choice Requires="x15">
      <x15ac:absPath xmlns:x15ac="http://schemas.microsoft.com/office/spreadsheetml/2010/11/ac" url="W:\01_Standards_Methods_Tools\Simulation\Internship\(Drive) Sooraj Files\Sooraj Files\02.TESTING\TS1\01.Verification Testing\"/>
    </mc:Choice>
  </mc:AlternateContent>
  <xr:revisionPtr revIDLastSave="0" documentId="13_ncr:1_{5DD79452-F870-459D-9CF5-80483C72ED7C}" xr6:coauthVersionLast="47" xr6:coauthVersionMax="47" xr10:uidLastSave="{00000000-0000-0000-0000-000000000000}"/>
  <bookViews>
    <workbookView xWindow="-14955" yWindow="-16320" windowWidth="29040" windowHeight="15720" xr2:uid="{00000000-000D-0000-FFFF-FFFF00000000}"/>
  </bookViews>
  <sheets>
    <sheet name="Functionality questions" sheetId="1" r:id="rId1"/>
    <sheet name="Testing models" sheetId="2" r:id="rId2"/>
  </sheets>
  <definedNames>
    <definedName name="_xlnm._FilterDatabase" localSheetId="0" hidden="1">'Functionality questions'!$H$7:$H$249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5" i="1" l="1"/>
  <c r="F4" i="1"/>
  <c r="F3" i="1"/>
  <c r="F2" i="1"/>
  <c r="G4" i="1" l="1"/>
  <c r="G5" i="1"/>
  <c r="G2" i="1"/>
  <c r="G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tc={C0E85D86-C846-436B-9B7E-C8F3E464CFD6}</author>
    <author>tc={834D5376-C48E-49E8-9449-CB299FB69161}</author>
    <author>tc={2D96D2D3-BB2D-4DF1-B387-5440DD23FBFF}</author>
    <author>tc={6D18422B-7554-42E3-AE60-9DF9BF917BC7}</author>
    <author>tc={CB55A1B0-5C8C-4D07-89DD-56C09E8C7A91}</author>
    <author>tc={2A7E7218-F7CC-4364-8699-C0E107D2FE02}</author>
    <author>tc={D750FF65-AC97-4D6B-892D-671D3B39F749}</author>
    <author>tc={1D3CF5B0-2276-4742-97FE-CE4C2D5B056B}</author>
    <author>tc={1D3D00AE-2150-459A-AEE7-608C58ECD2FB}</author>
    <author>tc={201CA689-6094-4DD2-974B-29657F6694F9}</author>
    <author>tc={B398062B-35D3-4C7E-89D2-283D89D75E8A}</author>
    <author>tc={D32FC479-FC47-40B2-B588-56D1E8C75AD8}</author>
    <author>tc={C23921EA-F694-4734-83F3-F55E7754F77C}</author>
    <author>tc={FD23E027-4F5E-4572-A6E1-D39C0723C846}</author>
    <author>tc={B94FF010-2365-46A8-97BC-0F6B357E073E}</author>
    <author>tc={CCE56782-1E47-4D58-9CF1-89D6E42144DD}</author>
    <author>tc={2F2C2E8C-E61E-4DA5-8394-D6A526A65429}</author>
    <author>tc={ADBD1D41-6339-4485-943E-CC91D56416E7}</author>
    <author>tc={632056C9-65D4-4F8D-8ADA-AC04C0B76F11}</author>
    <author>tc={3F8642BF-FAFF-443A-A7D2-D4C797A9010A}</author>
    <author>tc={297EBF27-88F4-4CF3-8504-3097015EAFBA}</author>
    <author>tc={D0CAA3F5-8D06-4E38-B2CC-FDEC0351ABB0}</author>
    <author>tc={0DF8F9A0-A639-40C3-B28D-D442E5F2FC43}</author>
    <author>tc={7F2481C4-AB45-4C4F-9997-F1919E677620}</author>
    <author>tc={818E63A4-7A30-4CED-943A-7AFCB68076DE}</author>
    <author>tc={577619E9-1D50-4915-8627-5DCFA361CED6}</author>
    <author>tc={99D0500C-6000-4D11-A64D-AB539FDF5E2B}</author>
    <author>tc={4456E115-21EC-480C-93F5-48FBCA0DD84D}</author>
    <author>tc={27E322D5-1F3B-45CA-987C-288DB3CC456B}</author>
    <author>tc={11EB8AA7-78EB-45E9-A1B0-2C43EFBC6F2F}</author>
    <author>tc={41B95B70-7A87-4A8F-B0C3-0C8E17472E6B}</author>
    <author>tc={986DA259-3E5B-45D1-A766-2796FF780A4F}</author>
    <author>tc={BC0FD691-1CF4-438B-89F6-96F44B21D692}</author>
    <author>tc={BB0738C3-F5B0-4D7C-8477-7ADECC201379}</author>
    <author>tc={E953E715-E0EC-4291-97CB-488A5C155FA6}</author>
    <author>tc={6C58FFC7-C1EA-48CC-B276-012D24F177D6}</author>
    <author>tc={43A25C70-3FB4-4A1A-8BE3-9552A412BE31}</author>
    <author>tc={AB487AED-8C08-40E9-AD26-9C3EADFCB432}</author>
    <author>tc={C42A6AFB-FC9D-4332-A854-283B0FD342D2}</author>
    <author>tc={05478DBD-B05B-4A32-AB6B-5633F4A6F457}</author>
    <author>tc={7DB2E7E8-4E55-4538-ACEE-A9D7AA3384BF}</author>
    <author>tc={336FC3AA-A7F2-48E7-B3E4-777B8A8FD7C2}</author>
    <author>tc={93FB7702-07F8-4E0A-AEA9-F5EEF44A2FC8}</author>
    <author>tc={A9A7A18D-14B4-42CD-9138-BECE70ACA08C}</author>
    <author>tc={6535505C-C482-43CE-B062-E13113AB7DFD}</author>
    <author>tc={9E46D739-C8A3-4AF1-9587-C13834D1FA1C}</author>
    <author>tc={B126085D-6981-4951-9059-574DC7B0AB2D}</author>
  </authors>
  <commentList>
    <comment ref="E14" authorId="0" shapeId="0" xr:uid="{C0E85D86-C846-436B-9B7E-C8F3E464CFD6}">
      <text>
        <t>[Threaded comment]
Your version of Excel allows you to read this threaded comment; however, any edits to it will get removed if the file is opened in a newer version of Excel. Learn more: https://go.microsoft.com/fwlink/?linkid=870924
Comment:
    All Testing models are in the sheet `Testing models´</t>
      </text>
    </comment>
    <comment ref="D22" authorId="1" shapeId="0" xr:uid="{834D5376-C48E-49E8-9449-CB299FB69161}">
      <text>
        <t>[Threaded comment]
Your version of Excel allows you to read this threaded comment; however, any edits to it will get removed if the file is opened in a newer version of Excel. Learn more: https://go.microsoft.com/fwlink/?linkid=870924
Comment:
    TRUE: Components can border one another but not overtake each other in the same path segment.
FALSE: Components can be placed side by side one another and overlap.</t>
      </text>
    </comment>
    <comment ref="D23" authorId="2" shapeId="0" xr:uid="{2D96D2D3-BB2D-4DF1-B387-5440DD23FBFF}">
      <text>
        <t>[Threaded comment]
Your version of Excel allows you to read this threaded comment; however, any edits to it will get removed if the file is opened in a newer version of Excel. Learn more: https://go.microsoft.com/fwlink/?linkid=870924
Comment:
    For eg: Batch of component  placed randomly along width of a conveyor belt can maintain their distribution instead of snapping to the line of the path</t>
      </text>
    </comment>
    <comment ref="D24" authorId="3" shapeId="0" xr:uid="{6D18422B-7554-42E3-AE60-9DF9BF917BC7}">
      <text>
        <t>[Threaded comment]
Your version of Excel allows you to read this threaded comment; however, any edits to it will get removed if the file is opened in a newer version of Excel. Learn more: https://go.microsoft.com/fwlink/?linkid=870924
Comment:
    No. of segment = ConveyorLength/SegmentSize</t>
      </text>
    </comment>
    <comment ref="E26" authorId="4" shapeId="0" xr:uid="{CB55A1B0-5C8C-4D07-89DD-56C09E8C7A91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33" authorId="5" shapeId="0" xr:uid="{2A7E7218-F7CC-4364-8699-C0E107D2FE02}">
      <text>
        <t>[Threaded comment]
Your version of Excel allows you to read this threaded comment; however, any edits to it will get removed if the file is opened in a newer version of Excel. Learn more: https://go.microsoft.com/fwlink/?linkid=870924
Comment:
    All Testing models are in the sheet `Testing models´</t>
      </text>
    </comment>
    <comment ref="D41" authorId="6" shapeId="0" xr:uid="{D750FF65-AC97-4D6B-892D-671D3B39F749}">
      <text>
        <t>[Threaded comment]
Your version of Excel allows you to read this threaded comment; however, any edits to it will get removed if the file is opened in a newer version of Excel. Learn more: https://go.microsoft.com/fwlink/?linkid=870924
Comment:
    TRUE: Components can border one another but not overtake each other in the same path segment.
FALSE: Components can be placed side by side one another and overlap.</t>
      </text>
    </comment>
    <comment ref="D42" authorId="7" shapeId="0" xr:uid="{1D3CF5B0-2276-4742-97FE-CE4C2D5B056B}">
      <text>
        <t>[Threaded comment]
Your version of Excel allows you to read this threaded comment; however, any edits to it will get removed if the file is opened in a newer version of Excel. Learn more: https://go.microsoft.com/fwlink/?linkid=870924
Comment:
    For eg: Batch of component  placed randomly along width of a conveyor belt can maintain their distribution instead of snapping to the line of the path</t>
      </text>
    </comment>
    <comment ref="D43" authorId="8" shapeId="0" xr:uid="{1D3D00AE-2150-459A-AEE7-608C58ECD2FB}">
      <text>
        <t>[Threaded comment]
Your version of Excel allows you to read this threaded comment; however, any edits to it will get removed if the file is opened in a newer version of Excel. Learn more: https://go.microsoft.com/fwlink/?linkid=870924
Comment:
    No. of segment = ConveyorLength/SegmentSize</t>
      </text>
    </comment>
    <comment ref="E45" authorId="9" shapeId="0" xr:uid="{201CA689-6094-4DD2-974B-29657F6694F9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53" authorId="10" shapeId="0" xr:uid="{B398062B-35D3-4C7E-89D2-283D89D75E8A}">
      <text>
        <t>[Threaded comment]
Your version of Excel allows you to read this threaded comment; however, any edits to it will get removed if the file is opened in a newer version of Excel. Learn more: https://go.microsoft.com/fwlink/?linkid=870924
Comment:
    All Testing models are in the sheet `Testing models´</t>
      </text>
    </comment>
    <comment ref="D61" authorId="11" shapeId="0" xr:uid="{D32FC479-FC47-40B2-B588-56D1E8C75AD8}">
      <text>
        <t>[Threaded comment]
Your version of Excel allows you to read this threaded comment; however, any edits to it will get removed if the file is opened in a newer version of Excel. Learn more: https://go.microsoft.com/fwlink/?linkid=870924
Comment:
    TRUE: Components can border one another but not overtake each other in the same path segment.
FALSE: Components can be placed side by side one another and overlap.</t>
      </text>
    </comment>
    <comment ref="D62" authorId="12" shapeId="0" xr:uid="{C23921EA-F694-4734-83F3-F55E7754F77C}">
      <text>
        <t>[Threaded comment]
Your version of Excel allows you to read this threaded comment; however, any edits to it will get removed if the file is opened in a newer version of Excel. Learn more: https://go.microsoft.com/fwlink/?linkid=870924
Comment:
    For eg: Batch of component  placed randomly along width of a conveyor belt can maintain their distribution instead of snapping to the line of the path</t>
      </text>
    </comment>
    <comment ref="D63" authorId="13" shapeId="0" xr:uid="{FD23E027-4F5E-4572-A6E1-D39C0723C846}">
      <text>
        <t>[Threaded comment]
Your version of Excel allows you to read this threaded comment; however, any edits to it will get removed if the file is opened in a newer version of Excel. Learn more: https://go.microsoft.com/fwlink/?linkid=870924
Comment:
    No. of segment = ConveyorLength/SegmentSize</t>
      </text>
    </comment>
    <comment ref="E65" authorId="14" shapeId="0" xr:uid="{B94FF010-2365-46A8-97BC-0F6B357E073E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D81" authorId="15" shapeId="0" xr:uid="{CCE56782-1E47-4D58-9CF1-89D6E42144DD}">
      <text>
        <t>[Threaded comment]
Your version of Excel allows you to read this threaded comment; however, any edits to it will get removed if the file is opened in a newer version of Excel. Learn more: https://go.microsoft.com/fwlink/?linkid=870924
Comment:
    TRUE: Components can border one another but not overtake each other in the same path segment.
FALSE: Components can be placed side by side one another and overlap.</t>
      </text>
    </comment>
    <comment ref="D82" authorId="16" shapeId="0" xr:uid="{2F2C2E8C-E61E-4DA5-8394-D6A526A65429}">
      <text>
        <t>[Threaded comment]
Your version of Excel allows you to read this threaded comment; however, any edits to it will get removed if the file is opened in a newer version of Excel. Learn more: https://go.microsoft.com/fwlink/?linkid=870924
Comment:
    For eg: Batch of component  placed randomly along width of a conveyor belt can maintain their distribution instead of snapping to the line of the path</t>
      </text>
    </comment>
    <comment ref="D83" authorId="17" shapeId="0" xr:uid="{ADBD1D41-6339-4485-943E-CC91D56416E7}">
      <text>
        <t>[Threaded comment]
Your version of Excel allows you to read this threaded comment; however, any edits to it will get removed if the file is opened in a newer version of Excel. Learn more: https://go.microsoft.com/fwlink/?linkid=870924
Comment:
    No. of segment = ConveyorLength/SegmentSize</t>
      </text>
    </comment>
    <comment ref="E85" authorId="18" shapeId="0" xr:uid="{632056C9-65D4-4F8D-8ADA-AC04C0B76F11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93" authorId="19" shapeId="0" xr:uid="{3F8642BF-FAFF-443A-A7D2-D4C797A9010A}">
      <text>
        <t>[Threaded comment]
Your version of Excel allows you to read this threaded comment; however, any edits to it will get removed if the file is opened in a newer version of Excel. Learn more: https://go.microsoft.com/fwlink/?linkid=870924
Comment:
    All Testing models are in the sheet `Testing models´</t>
      </text>
    </comment>
    <comment ref="D101" authorId="20" shapeId="0" xr:uid="{297EBF27-88F4-4CF3-8504-3097015EAFBA}">
      <text>
        <t>[Threaded comment]
Your version of Excel allows you to read this threaded comment; however, any edits to it will get removed if the file is opened in a newer version of Excel. Learn more: https://go.microsoft.com/fwlink/?linkid=870924
Comment:
    TRUE: Components can border one another but not overtake each other in the same path segment.
FALSE: Components can be placed side by side one another and overlap.</t>
      </text>
    </comment>
    <comment ref="D102" authorId="21" shapeId="0" xr:uid="{D0CAA3F5-8D06-4E38-B2CC-FDEC0351ABB0}">
      <text>
        <t>[Threaded comment]
Your version of Excel allows you to read this threaded comment; however, any edits to it will get removed if the file is opened in a newer version of Excel. Learn more: https://go.microsoft.com/fwlink/?linkid=870924
Comment:
    For eg: Batch of component  placed randomly along width of a conveyor belt can maintain their distribution instead of snapping to the line of the path</t>
      </text>
    </comment>
    <comment ref="D103" authorId="22" shapeId="0" xr:uid="{0DF8F9A0-A639-40C3-B28D-D442E5F2FC43}">
      <text>
        <t>[Threaded comment]
Your version of Excel allows you to read this threaded comment; however, any edits to it will get removed if the file is opened in a newer version of Excel. Learn more: https://go.microsoft.com/fwlink/?linkid=870924
Comment:
    No. of segment = ConveyorLength/SegmentSize</t>
      </text>
    </comment>
    <comment ref="E105" authorId="23" shapeId="0" xr:uid="{7F2481C4-AB45-4C4F-9997-F1919E677620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112" authorId="24" shapeId="0" xr:uid="{818E63A4-7A30-4CED-943A-7AFCB68076DE}">
      <text>
        <t>[Threaded comment]
Your version of Excel allows you to read this threaded comment; however, any edits to it will get removed if the file is opened in a newer version of Excel. Learn more: https://go.microsoft.com/fwlink/?linkid=870924
Comment:
    All Testing models are in the sheet `Testing models´</t>
      </text>
    </comment>
    <comment ref="D121" authorId="25" shapeId="0" xr:uid="{577619E9-1D50-4915-8627-5DCFA361CED6}">
      <text>
        <t>[Threaded comment]
Your version of Excel allows you to read this threaded comment; however, any edits to it will get removed if the file is opened in a newer version of Excel. Learn more: https://go.microsoft.com/fwlink/?linkid=870924
Comment:
    TRUE: Components can border one another but not overtake each other in the same path segment.
FALSE: Components can be placed side by side one another and overlap.</t>
      </text>
    </comment>
    <comment ref="D122" authorId="26" shapeId="0" xr:uid="{99D0500C-6000-4D11-A64D-AB539FDF5E2B}">
      <text>
        <t>[Threaded comment]
Your version of Excel allows you to read this threaded comment; however, any edits to it will get removed if the file is opened in a newer version of Excel. Learn more: https://go.microsoft.com/fwlink/?linkid=870924
Comment:
    For eg: Batch of component  placed randomly along width of a conveyor belt can maintain their distribution instead of snapping to the line of the path</t>
      </text>
    </comment>
    <comment ref="D123" authorId="27" shapeId="0" xr:uid="{4456E115-21EC-480C-93F5-48FBCA0DD84D}">
      <text>
        <t>[Threaded comment]
Your version of Excel allows you to read this threaded comment; however, any edits to it will get removed if the file is opened in a newer version of Excel. Learn more: https://go.microsoft.com/fwlink/?linkid=870924
Comment:
    No. of segment = ConveyorLength/SegmentSize</t>
      </text>
    </comment>
    <comment ref="E125" authorId="28" shapeId="0" xr:uid="{27E322D5-1F3B-45CA-987C-288DB3CC456B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132" authorId="29" shapeId="0" xr:uid="{11EB8AA7-78EB-45E9-A1B0-2C43EFBC6F2F}">
      <text>
        <t>[Threaded comment]
Your version of Excel allows you to read this threaded comment; however, any edits to it will get removed if the file is opened in a newer version of Excel. Learn more: https://go.microsoft.com/fwlink/?linkid=870924
Comment:
    All Testing models are in the sheet `Testing models´</t>
      </text>
    </comment>
    <comment ref="D141" authorId="30" shapeId="0" xr:uid="{41B95B70-7A87-4A8F-B0C3-0C8E17472E6B}">
      <text>
        <t>[Threaded comment]
Your version of Excel allows you to read this threaded comment; however, any edits to it will get removed if the file is opened in a newer version of Excel. Learn more: https://go.microsoft.com/fwlink/?linkid=870924
Comment:
    TRUE: Components can border one another but not overtake each other in the same path segment.
FALSE: Components can be placed side by side one another and overlap.</t>
      </text>
    </comment>
    <comment ref="D142" authorId="31" shapeId="0" xr:uid="{986DA259-3E5B-45D1-A766-2796FF780A4F}">
      <text>
        <t>[Threaded comment]
Your version of Excel allows you to read this threaded comment; however, any edits to it will get removed if the file is opened in a newer version of Excel. Learn more: https://go.microsoft.com/fwlink/?linkid=870924
Comment:
    For eg: Batch of component  placed randomly along width of a conveyor belt can maintain their distribution instead of snapping to the line of the path</t>
      </text>
    </comment>
    <comment ref="D143" authorId="32" shapeId="0" xr:uid="{BC0FD691-1CF4-438B-89F6-96F44B21D692}">
      <text>
        <t>[Threaded comment]
Your version of Excel allows you to read this threaded comment; however, any edits to it will get removed if the file is opened in a newer version of Excel. Learn more: https://go.microsoft.com/fwlink/?linkid=870924
Comment:
    No. of segment = ConveyorLength/SegmentSize</t>
      </text>
    </comment>
    <comment ref="E143" authorId="33" shapeId="0" xr:uid="{BB0738C3-F5B0-4D7C-8477-7ADECC201379}">
      <text>
        <t>[Threaded comment]
Your version of Excel allows you to read this threaded comment; however, any edits to it will get removed if the file is opened in a newer version of Excel. Learn more: https://go.microsoft.com/fwlink/?linkid=870924
Comment:
    Total length of the curve = 300mm (linear path) + 216.77mm (curve path) + 300mm (linear path) = 816.77mm</t>
      </text>
    </comment>
    <comment ref="E145" authorId="34" shapeId="0" xr:uid="{E953E715-E0EC-4291-97CB-488A5C155FA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152" authorId="35" shapeId="0" xr:uid="{6C58FFC7-C1EA-48CC-B276-012D24F177D6}">
      <text>
        <t>[Threaded comment]
Your version of Excel allows you to read this threaded comment; however, any edits to it will get removed if the file is opened in a newer version of Excel. Learn more: https://go.microsoft.com/fwlink/?linkid=870924
Comment:
    All Testing models are in the sheet `Testing models´</t>
      </text>
    </comment>
    <comment ref="D161" authorId="36" shapeId="0" xr:uid="{43A25C70-3FB4-4A1A-8BE3-9552A412BE31}">
      <text>
        <t>[Threaded comment]
Your version of Excel allows you to read this threaded comment; however, any edits to it will get removed if the file is opened in a newer version of Excel. Learn more: https://go.microsoft.com/fwlink/?linkid=870924
Comment:
    TRUE: Components can border one another but not overtake each other in the same path segment.
FALSE: Components can be placed side by side one another and overlap.</t>
      </text>
    </comment>
    <comment ref="D162" authorId="37" shapeId="0" xr:uid="{AB487AED-8C08-40E9-AD26-9C3EADFCB432}">
      <text>
        <t>[Threaded comment]
Your version of Excel allows you to read this threaded comment; however, any edits to it will get removed if the file is opened in a newer version of Excel. Learn more: https://go.microsoft.com/fwlink/?linkid=870924
Comment:
    For eg: Batch of component  placed randomly along width of a conveyor belt can maintain their distribution instead of snapping to the line of the path</t>
      </text>
    </comment>
    <comment ref="D163" authorId="38" shapeId="0" xr:uid="{C42A6AFB-FC9D-4332-A854-283B0FD342D2}">
      <text>
        <t>[Threaded comment]
Your version of Excel allows you to read this threaded comment; however, any edits to it will get removed if the file is opened in a newer version of Excel. Learn more: https://go.microsoft.com/fwlink/?linkid=870924
Comment:
    No. of segment = ConveyorLength/SegmentSize</t>
      </text>
    </comment>
    <comment ref="E163" authorId="39" shapeId="0" xr:uid="{05478DBD-B05B-4A32-AB6B-5633F4A6F457}">
      <text>
        <t>[Threaded comment]
Your version of Excel allows you to read this threaded comment; however, any edits to it will get removed if the file is opened in a newer version of Excel. Learn more: https://go.microsoft.com/fwlink/?linkid=870924
Comment:
    Total length of the curve = 300mm (linear path) + 417.23mm (curve path) + 300mm (linear path) =1017.23mm</t>
      </text>
    </comment>
    <comment ref="E165" authorId="40" shapeId="0" xr:uid="{7DB2E7E8-4E55-4538-ACEE-A9D7AA3384BF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194" authorId="41" shapeId="0" xr:uid="{336FC3AA-A7F2-48E7-B3E4-777B8A8FD7C2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207" authorId="42" shapeId="0" xr:uid="{93FB7702-07F8-4E0A-AEA9-F5EEF44A2FC8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229" authorId="43" shapeId="0" xr:uid="{A9A7A18D-14B4-42CD-9138-BECE70ACA08C}">
      <text>
        <t>[Threaded comment]
Your version of Excel allows you to read this threaded comment; however, any edits to it will get removed if the file is opened in a newer version of Excel. Learn more: https://go.microsoft.com/fwlink/?linkid=870924
Comment:
    Length of LTU = 126mm</t>
      </text>
    </comment>
    <comment ref="E231" authorId="44" shapeId="0" xr:uid="{6535505C-C482-43CE-B062-E13113AB7DFD}">
      <text>
        <t>[Threaded comment]
Your version of Excel allows you to read this threaded comment; however, any edits to it will get removed if the file is opened in a newer version of Excel. Learn more: https://go.microsoft.com/fwlink/?linkid=870924
Comment:
    Move this test to stop gates section. Signal based control of stop gates</t>
      </text>
    </comment>
    <comment ref="E232" authorId="45" shapeId="0" xr:uid="{9E46D739-C8A3-4AF1-9587-C13834D1FA1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Statistical evaluation of all properties
</t>
      </text>
    </comment>
    <comment ref="E246" authorId="46" shapeId="0" xr:uid="{B126085D-6981-4951-9059-574DC7B0AB2D}">
      <text>
        <t>[Threaded comment]
Your version of Excel allows you to read this threaded comment; however, any edits to it will get removed if the file is opened in a newer version of Excel. Learn more: https://go.microsoft.com/fwlink/?linkid=870924
Comment:
    Real world use case: Queuing behavior control.
To realize the mechanical limit of stop gate (Maximum 4 WPC can be stopped)</t>
      </text>
    </comment>
  </commentList>
</comments>
</file>

<file path=xl/sharedStrings.xml><?xml version="1.0" encoding="utf-8"?>
<sst xmlns="http://schemas.openxmlformats.org/spreadsheetml/2006/main" count="1347" uniqueCount="365">
  <si>
    <t>Project</t>
  </si>
  <si>
    <t>Sooraj Sunil (DC-AT/ESP1)</t>
  </si>
  <si>
    <t>Component</t>
  </si>
  <si>
    <t>Variant</t>
  </si>
  <si>
    <t>Start</t>
  </si>
  <si>
    <t>End</t>
  </si>
  <si>
    <t>Execution</t>
  </si>
  <si>
    <t>Result</t>
  </si>
  <si>
    <t>Comments</t>
  </si>
  <si>
    <t>General Comments</t>
  </si>
  <si>
    <t>Belt Section</t>
  </si>
  <si>
    <t>BS 1</t>
  </si>
  <si>
    <t>Passed</t>
  </si>
  <si>
    <t>Passed Test</t>
  </si>
  <si>
    <t>Solution Approach</t>
  </si>
  <si>
    <t>Functionality question</t>
  </si>
  <si>
    <t>Test to verify this functionality</t>
  </si>
  <si>
    <t>TS1 Library Functionality Testing</t>
  </si>
  <si>
    <t>Functionality test of TS1 Library</t>
  </si>
  <si>
    <t>Sl.No</t>
  </si>
  <si>
    <t>Does the component show any error in the output upon drag and drop to 3D space?</t>
  </si>
  <si>
    <t>Are all the CAD features of the component properly loaded?</t>
  </si>
  <si>
    <t>Count</t>
  </si>
  <si>
    <t>%</t>
  </si>
  <si>
    <t>Description</t>
  </si>
  <si>
    <r>
      <t xml:space="preserve">Does the component change its property when </t>
    </r>
    <r>
      <rPr>
        <b/>
        <i/>
        <sz val="11"/>
        <color theme="1"/>
        <rFont val="Calibri"/>
        <family val="2"/>
        <scheme val="minor"/>
      </rPr>
      <t>AutoProperties</t>
    </r>
    <r>
      <rPr>
        <sz val="11"/>
        <color theme="1"/>
        <rFont val="Calibri"/>
        <family val="2"/>
        <scheme val="minor"/>
      </rPr>
      <t xml:space="preserve"> is enabled?</t>
    </r>
  </si>
  <si>
    <r>
      <t xml:space="preserve">Does the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property limits the conveyor capacity to the set limit?</t>
    </r>
  </si>
  <si>
    <r>
      <t xml:space="preserve">Does checking </t>
    </r>
    <r>
      <rPr>
        <b/>
        <i/>
        <sz val="11"/>
        <color theme="1"/>
        <rFont val="Calibri"/>
        <family val="2"/>
        <scheme val="minor"/>
      </rPr>
      <t>Accumulate</t>
    </r>
    <r>
      <rPr>
        <sz val="11"/>
        <color theme="1"/>
        <rFont val="Calibri"/>
        <family val="2"/>
        <scheme val="minor"/>
      </rPr>
      <t xml:space="preserve"> stops the path when a component is blocked?</t>
    </r>
  </si>
  <si>
    <r>
      <t xml:space="preserve">Does </t>
    </r>
    <r>
      <rPr>
        <b/>
        <i/>
        <sz val="11"/>
        <color theme="1"/>
        <rFont val="Calibri"/>
        <family val="2"/>
        <scheme val="minor"/>
      </rPr>
      <t xml:space="preserve">Statistics </t>
    </r>
    <r>
      <rPr>
        <sz val="11"/>
        <color theme="1"/>
        <rFont val="Calibri"/>
        <family val="2"/>
        <scheme val="minor"/>
      </rPr>
      <t>report statistics generated by other behaviours in a component?</t>
    </r>
  </si>
  <si>
    <t>Is the conveyor compatible with basic PM Flow components ? (eg. Feeder, Feeder process, From/To conveyor process)</t>
  </si>
  <si>
    <r>
      <rPr>
        <sz val="11"/>
        <color theme="1"/>
        <rFont val="Calibri"/>
        <family val="2"/>
        <scheme val="minor"/>
      </rPr>
      <t xml:space="preserve">Does entering </t>
    </r>
    <r>
      <rPr>
        <b/>
        <i/>
        <sz val="11"/>
        <color theme="1"/>
        <rFont val="Calibri"/>
        <family val="2"/>
        <scheme val="minor"/>
      </rPr>
      <t xml:space="preserve">SegmentSize </t>
    </r>
    <r>
      <rPr>
        <sz val="11"/>
        <color theme="1"/>
        <rFont val="Calibri"/>
        <family val="2"/>
        <scheme val="minor"/>
      </rPr>
      <t>define the length of path's segments? (ie, One component per segment)</t>
    </r>
  </si>
  <si>
    <t>Does the simulation show any component specific error when the simulation runs for a long period?</t>
  </si>
  <si>
    <r>
      <t xml:space="preserve">Does the speed change upon changing </t>
    </r>
    <r>
      <rPr>
        <b/>
        <i/>
        <sz val="11"/>
        <color theme="1"/>
        <rFont val="Calibri"/>
        <family val="2"/>
        <scheme val="minor"/>
      </rPr>
      <t>ConveyorSpeed</t>
    </r>
    <r>
      <rPr>
        <sz val="11"/>
        <color theme="1"/>
        <rFont val="Calibri"/>
        <family val="2"/>
        <scheme val="minor"/>
      </rPr>
      <t xml:space="preserve"> as intended? (Does it slow down or make the conveyor fast?)</t>
    </r>
  </si>
  <si>
    <r>
      <t xml:space="preserve">Does changing the </t>
    </r>
    <r>
      <rPr>
        <b/>
        <i/>
        <sz val="11"/>
        <color theme="1"/>
        <rFont val="Calibri"/>
        <family val="2"/>
        <scheme val="minor"/>
      </rPr>
      <t>Direction</t>
    </r>
    <r>
      <rPr>
        <sz val="11"/>
        <color theme="1"/>
        <rFont val="Calibri"/>
        <family val="2"/>
        <scheme val="minor"/>
      </rPr>
      <t xml:space="preserve"> changes the product transfer direction?</t>
    </r>
  </si>
  <si>
    <t>When the product moves on the conveyor, does the product move along the desired path?</t>
  </si>
  <si>
    <t>Owner/done by:</t>
  </si>
  <si>
    <t>Verify visually in 3D space (Counter check with MTpro if necessary).</t>
  </si>
  <si>
    <t>Yes</t>
  </si>
  <si>
    <t>No</t>
  </si>
  <si>
    <t>Does the conveyor transfer products as intended?</t>
  </si>
  <si>
    <t>Screenshot of model</t>
  </si>
  <si>
    <t>Additional modelling instruction</t>
  </si>
  <si>
    <t>M1</t>
  </si>
  <si>
    <t>Is the component movable / turnable in the 3D space?</t>
  </si>
  <si>
    <t>Are the connection interfaces working properly?</t>
  </si>
  <si>
    <t>• Drag and drop component to 3D space. 
• Check if any warnings or errors appear in the console immediately after placing the component in 3D space.</t>
  </si>
  <si>
    <t>• To test if the component is movable, use PnP/Move tool to click and drag the component to desired position (Or change x,y,z coordinates).
• To test if the component is turnable, use move tool to rotate along x,y,z planes (Or change Rx,Ry,Rz coordinates)</t>
  </si>
  <si>
    <t>M2</t>
  </si>
  <si>
    <r>
      <t xml:space="preserve">Does changing </t>
    </r>
    <r>
      <rPr>
        <b/>
        <i/>
        <sz val="11"/>
        <color theme="1"/>
        <rFont val="Calibri"/>
        <family val="2"/>
        <scheme val="minor"/>
      </rPr>
      <t>ConveyorSpeed</t>
    </r>
    <r>
      <rPr>
        <sz val="11"/>
        <color theme="1"/>
        <rFont val="Calibri"/>
        <family val="2"/>
        <scheme val="minor"/>
      </rPr>
      <t xml:space="preserve"> during simulation changes the speed?</t>
    </r>
  </si>
  <si>
    <r>
      <t xml:space="preserve">Does changing </t>
    </r>
    <r>
      <rPr>
        <b/>
        <i/>
        <sz val="11"/>
        <color theme="1"/>
        <rFont val="Calibri"/>
        <family val="2"/>
        <scheme val="minor"/>
      </rPr>
      <t>Direction</t>
    </r>
    <r>
      <rPr>
        <sz val="11"/>
        <color theme="1"/>
        <rFont val="Calibri"/>
        <family val="2"/>
        <scheme val="minor"/>
      </rPr>
      <t xml:space="preserve"> during simulation changes the the direction?</t>
    </r>
  </si>
  <si>
    <t>• Components used : TS1 Belt section, Feeder, Sink process
• Feeder product creation interval : 2sec</t>
  </si>
  <si>
    <t>M3</t>
  </si>
  <si>
    <r>
      <rPr>
        <sz val="11"/>
        <color theme="1"/>
        <rFont val="Calibri"/>
        <family val="2"/>
        <scheme val="minor"/>
      </rPr>
      <t xml:space="preserve">Does checking </t>
    </r>
    <r>
      <rPr>
        <b/>
        <i/>
        <sz val="11"/>
        <color theme="1"/>
        <rFont val="Calibri"/>
        <family val="2"/>
        <scheme val="minor"/>
      </rPr>
      <t xml:space="preserve">RetainOffset </t>
    </r>
    <r>
      <rPr>
        <sz val="11"/>
        <color theme="1"/>
        <rFont val="Calibri"/>
        <family val="2"/>
        <scheme val="minor"/>
      </rPr>
      <t>turns on the ability of component to retain ist position on entering the path?</t>
    </r>
  </si>
  <si>
    <r>
      <rPr>
        <sz val="11"/>
        <color theme="1"/>
        <rFont val="Calibri"/>
        <family val="2"/>
        <scheme val="minor"/>
      </rPr>
      <t xml:space="preserve">Does checking </t>
    </r>
    <r>
      <rPr>
        <b/>
        <i/>
        <sz val="11"/>
        <color theme="1"/>
        <rFont val="Calibri"/>
        <family val="2"/>
        <scheme val="minor"/>
      </rPr>
      <t xml:space="preserve">SpaceUtilization </t>
    </r>
    <r>
      <rPr>
        <sz val="11"/>
        <color theme="1"/>
        <rFont val="Calibri"/>
        <family val="2"/>
        <scheme val="minor"/>
      </rPr>
      <t>allow overlapping of components on the path?</t>
    </r>
  </si>
  <si>
    <r>
      <t>• Using the same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C00000"/>
        <rFont val="Calibri"/>
        <family val="2"/>
        <scheme val="minor"/>
      </rPr>
      <t>Test Model M1</t>
    </r>
    <r>
      <rPr>
        <sz val="11"/>
        <color theme="1"/>
        <rFont val="Calibri"/>
        <family val="2"/>
        <scheme val="minor"/>
      </rPr>
      <t>,verify if changing conveyor speed changes speed of product transport during simulation.
• Start simulation and pause once the WPC reaches the middle of the belt section.
• Change direction to backward before starting simulation and verify if flow direction is changing once the simulation starts.
• While simulation is running, verify if WPC flow direction is changed when direction is changed.</t>
    </r>
  </si>
  <si>
    <t>• Components used : TS1 Belt section, Feeder
• Feeder product creation interval : 5sec</t>
  </si>
  <si>
    <r>
      <t>• Components used : TS1 Belt section, Feeder, From Conveyor Process, To Conveyor process, Sink process, Generic Articulated Robot, Robot Transport Controller.
• Feeder product creation interval : 5sec
• Connect Robot with Robot transport Controller.
• Define flow from `</t>
    </r>
    <r>
      <rPr>
        <b/>
        <i/>
        <sz val="11"/>
        <color theme="1"/>
        <rFont val="Calibri"/>
        <family val="2"/>
        <scheme val="minor"/>
      </rPr>
      <t>From Conveyor Process´</t>
    </r>
    <r>
      <rPr>
        <sz val="11"/>
        <color theme="1"/>
        <rFont val="Calibri"/>
        <family val="2"/>
        <scheme val="minor"/>
      </rPr>
      <t xml:space="preserve"> to `</t>
    </r>
    <r>
      <rPr>
        <b/>
        <i/>
        <sz val="11"/>
        <color theme="1"/>
        <rFont val="Calibri"/>
        <family val="2"/>
        <scheme val="minor"/>
      </rPr>
      <t>To Conveyor Process</t>
    </r>
    <r>
      <rPr>
        <sz val="11"/>
        <color theme="1"/>
        <rFont val="Calibri"/>
        <family val="2"/>
        <scheme val="minor"/>
      </rPr>
      <t xml:space="preserve">´using </t>
    </r>
    <r>
      <rPr>
        <b/>
        <i/>
        <sz val="11"/>
        <color theme="1"/>
        <rFont val="Calibri"/>
        <family val="2"/>
        <scheme val="minor"/>
      </rPr>
      <t>Robot Transport Controller</t>
    </r>
    <r>
      <rPr>
        <sz val="11"/>
        <color theme="1"/>
        <rFont val="Calibri"/>
        <family val="2"/>
        <scheme val="minor"/>
      </rPr>
      <t xml:space="preserve"> as </t>
    </r>
    <r>
      <rPr>
        <b/>
        <i/>
        <sz val="11"/>
        <color theme="1"/>
        <rFont val="Calibri"/>
        <family val="2"/>
        <scheme val="minor"/>
      </rPr>
      <t>Implementer</t>
    </r>
    <r>
      <rPr>
        <sz val="11"/>
        <color theme="1"/>
        <rFont val="Calibri"/>
        <family val="2"/>
        <scheme val="minor"/>
      </rPr>
      <t>.</t>
    </r>
  </si>
  <si>
    <t>Test Model (Reference)</t>
  </si>
  <si>
    <r>
      <rPr>
        <b/>
        <i/>
        <u/>
        <sz val="11"/>
        <color theme="1"/>
        <rFont val="Calibri"/>
        <family val="2"/>
        <scheme val="minor"/>
      </rPr>
      <t>Test to check I/O interfaces:</t>
    </r>
    <r>
      <rPr>
        <sz val="11"/>
        <color theme="1"/>
        <rFont val="Calibri"/>
        <family val="2"/>
        <scheme val="minor"/>
      </rPr>
      <t xml:space="preserve">
• Check input/output interfaces of the component by connecting other components at these interfaces.
• If the connection is not possible, check for errors/ warnings in output console. 
• Visually check for graphical overlaps.</t>
    </r>
    <r>
      <rPr>
        <b/>
        <i/>
        <u/>
        <sz val="11"/>
        <color theme="1"/>
        <rFont val="Calibri"/>
        <family val="2"/>
        <scheme val="minor"/>
      </rPr>
      <t xml:space="preserve">
Test to check section interfaces:
</t>
    </r>
    <r>
      <rPr>
        <sz val="11"/>
        <color theme="1"/>
        <rFont val="Calibri"/>
        <family val="2"/>
        <scheme val="minor"/>
      </rPr>
      <t>• Check if its possible to attach multiple Position units, Lift transfer units simultaneosuly on the belt section.
• Check for errros when connected, graphical overlaps.
• Hint: If the connection is successful, yellow arrows on the components attached turns green along the direction of flow.</t>
    </r>
  </si>
  <si>
    <r>
      <t xml:space="preserve">• Model a simple belt section with feeder as shown in </t>
    </r>
    <r>
      <rPr>
        <b/>
        <sz val="11"/>
        <color rgb="FFC00000"/>
        <rFont val="Calibri"/>
        <family val="2"/>
        <scheme val="minor"/>
      </rPr>
      <t>Test Model M1</t>
    </r>
    <r>
      <rPr>
        <sz val="11"/>
        <color theme="1"/>
        <rFont val="Calibri"/>
        <family val="2"/>
        <scheme val="minor"/>
      </rPr>
      <t>.
• Verify if products move from one end to the other end of conveyor along the defined path during simulation.</t>
    </r>
  </si>
  <si>
    <t>Component Tested</t>
  </si>
  <si>
    <t>Functionality Test Models\01. Belt Section\TS1_Test_models_Combined.vcmx</t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</si>
  <si>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 xml:space="preserve">Test Model M1, </t>
    </r>
    <r>
      <rPr>
        <sz val="11"/>
        <rFont val="Calibri"/>
        <family val="2"/>
        <scheme val="minor"/>
      </rPr>
      <t>add a LTU to the section.</t>
    </r>
    <r>
      <rPr>
        <sz val="11"/>
        <color theme="1"/>
        <rFont val="Calibri"/>
        <family val="2"/>
        <scheme val="minor"/>
      </rPr>
      <t xml:space="preserve">
• Disable </t>
    </r>
    <r>
      <rPr>
        <b/>
        <i/>
        <sz val="11"/>
        <color theme="1"/>
        <rFont val="Calibri"/>
        <family val="2"/>
        <scheme val="minor"/>
      </rPr>
      <t xml:space="preserve">Accumulate </t>
    </r>
    <r>
      <rPr>
        <sz val="11"/>
        <color theme="1"/>
        <rFont val="Calibri"/>
        <family val="2"/>
        <scheme val="minor"/>
      </rPr>
      <t xml:space="preserve">for the belt section . 
• Set LTU routing to either side of the flow direction to block the path.
• Verify if path is disabled when the path is blocked.
• Now enable </t>
    </r>
    <r>
      <rPr>
        <b/>
        <i/>
        <sz val="11"/>
        <color theme="1"/>
        <rFont val="Calibri"/>
        <family val="2"/>
        <scheme val="minor"/>
      </rPr>
      <t>Accumulate</t>
    </r>
    <r>
      <rPr>
        <sz val="11"/>
        <color theme="1"/>
        <rFont val="Calibri"/>
        <family val="2"/>
        <scheme val="minor"/>
      </rPr>
      <t xml:space="preserve"> and verify if the path is enabled for material flow.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</si>
  <si>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</t>
    </r>
    <r>
      <rPr>
        <sz val="11"/>
        <color theme="1"/>
        <rFont val="Calibri"/>
        <family val="2"/>
        <scheme val="minor"/>
      </rPr>
      <t xml:space="preserve">, with the LTU in the section.
• Enable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WPC components do not overlapp once they reach the LTU.
• Disable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if the WPC components are overlapping.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</si>
  <si>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M1</t>
    </r>
    <r>
      <rPr>
        <sz val="11"/>
        <color theme="1"/>
        <rFont val="Calibri"/>
        <family val="2"/>
        <scheme val="minor"/>
      </rPr>
      <t xml:space="preserve">, Select Feeder.
• In PartPosition, Enable </t>
    </r>
    <r>
      <rPr>
        <b/>
        <i/>
        <sz val="11"/>
        <color theme="1"/>
        <rFont val="Calibri"/>
        <family val="2"/>
        <scheme val="minor"/>
      </rPr>
      <t xml:space="preserve">RandomOffsetEnabled </t>
    </r>
    <r>
      <rPr>
        <sz val="11"/>
        <color theme="1"/>
        <rFont val="Calibri"/>
        <family val="2"/>
        <scheme val="minor"/>
      </rPr>
      <t>to create parts at random offset position from the feeder</t>
    </r>
    <r>
      <rPr>
        <b/>
        <i/>
        <sz val="11"/>
        <color theme="1"/>
        <rFont val="Calibri"/>
        <family val="2"/>
        <scheme val="minor"/>
      </rPr>
      <t xml:space="preserve">.
• </t>
    </r>
    <r>
      <rPr>
        <sz val="11"/>
        <color theme="1"/>
        <rFont val="Calibri"/>
        <family val="2"/>
        <scheme val="minor"/>
      </rPr>
      <t xml:space="preserve">Start simulation.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enabled, the parts retain the offset position when it moves along the conveyor.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disabled, the parts snaps to the line of the path when it moves along the conveyor.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</si>
  <si>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M2</t>
    </r>
    <r>
      <rPr>
        <sz val="11"/>
        <rFont val="Calibri"/>
        <family val="2"/>
        <scheme val="minor"/>
      </rPr>
      <t xml:space="preserve">.
• Set second </t>
    </r>
    <r>
      <rPr>
        <b/>
        <i/>
        <sz val="11"/>
        <rFont val="Calibri"/>
        <family val="2"/>
        <scheme val="minor"/>
      </rPr>
      <t>ConveyorLength</t>
    </r>
    <r>
      <rPr>
        <sz val="11"/>
        <rFont val="Calibri"/>
        <family val="2"/>
        <scheme val="minor"/>
      </rPr>
      <t xml:space="preserve"> to 1000mm and </t>
    </r>
    <r>
      <rPr>
        <b/>
        <i/>
        <sz val="11"/>
        <rFont val="Calibri"/>
        <family val="2"/>
        <scheme val="minor"/>
      </rPr>
      <t>SegmentSize</t>
    </r>
    <r>
      <rPr>
        <sz val="11"/>
        <rFont val="Calibri"/>
        <family val="2"/>
        <scheme val="minor"/>
      </rPr>
      <t xml:space="preserve"> to 500mm (ie. No. of segments = 2)</t>
    </r>
    <r>
      <rPr>
        <sz val="11"/>
        <color theme="1"/>
        <rFont val="Calibri"/>
        <family val="2"/>
        <scheme val="minor"/>
      </rPr>
      <t xml:space="preserve">
• Run simulation.
• Verify if that in each segment, there is exactly one component at any instant. (Note: </t>
    </r>
    <r>
      <rPr>
        <i/>
        <sz val="11"/>
        <color theme="1"/>
        <rFont val="Calibri"/>
        <family val="2"/>
        <scheme val="minor"/>
      </rPr>
      <t>No. of segments = ConveyorLength/SegmentSize)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</si>
  <si>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M3</t>
    </r>
    <r>
      <rPr>
        <sz val="11"/>
        <color theme="1"/>
        <rFont val="Calibri"/>
        <family val="2"/>
        <scheme val="minor"/>
      </rPr>
      <t>.
• Run the simulation to verify the intended behaviour of Feeder process, From/To conveyor process.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</si>
  <si>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M3</t>
    </r>
    <r>
      <rPr>
        <sz val="11"/>
        <color theme="1"/>
        <rFont val="Calibri"/>
        <family val="2"/>
        <scheme val="minor"/>
      </rPr>
      <t xml:space="preserve">, select the second Belt section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second Belt section.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</si>
  <si>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M3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</si>
  <si>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t>Conveyor Unit</t>
  </si>
  <si>
    <r>
      <rPr>
        <b/>
        <i/>
        <u/>
        <sz val="11"/>
        <color theme="1"/>
        <rFont val="Calibri"/>
        <family val="2"/>
        <scheme val="minor"/>
      </rPr>
      <t>Test to check I/O interfaces:</t>
    </r>
    <r>
      <rPr>
        <sz val="11"/>
        <color theme="1"/>
        <rFont val="Calibri"/>
        <family val="2"/>
        <scheme val="minor"/>
      </rPr>
      <t xml:space="preserve">
• Check input/output interfaces of the component by connecting other components at these interfaces.
• If the connection is not possible, check for errors/ warnings in output console. 
• Visually check for graphical overlaps.</t>
    </r>
    <r>
      <rPr>
        <b/>
        <i/>
        <u/>
        <sz val="11"/>
        <color theme="1"/>
        <rFont val="Calibri"/>
        <family val="2"/>
        <scheme val="minor"/>
      </rPr>
      <t xml:space="preserve">
Test to check section interfaces:
</t>
    </r>
    <r>
      <rPr>
        <sz val="11"/>
        <color theme="1"/>
        <rFont val="Calibri"/>
        <family val="2"/>
        <scheme val="minor"/>
      </rPr>
      <t>• Check if its possible to attach multiple Position units, Lift transfer units simultaneosuly on the conveyor unit.
• Check for errros when connected, graphical overlaps.</t>
    </r>
  </si>
  <si>
    <r>
      <t xml:space="preserve">• Model a simple conveyor unit with feeder as shown in </t>
    </r>
    <r>
      <rPr>
        <b/>
        <sz val="11"/>
        <color rgb="FFC00000"/>
        <rFont val="Calibri"/>
        <family val="2"/>
        <scheme val="minor"/>
      </rPr>
      <t>Test Model M4</t>
    </r>
    <r>
      <rPr>
        <sz val="11"/>
        <color theme="1"/>
        <rFont val="Calibri"/>
        <family val="2"/>
        <scheme val="minor"/>
      </rPr>
      <t>.
• Verify if products move from one end to the other end of conveyor along the defined path during simulation.</t>
    </r>
  </si>
  <si>
    <r>
      <t>• Using the same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C00000"/>
        <rFont val="Calibri"/>
        <family val="2"/>
        <scheme val="minor"/>
      </rPr>
      <t>Test Model M4</t>
    </r>
    <r>
      <rPr>
        <sz val="11"/>
        <color theme="1"/>
        <rFont val="Calibri"/>
        <family val="2"/>
        <scheme val="minor"/>
      </rPr>
      <t>,verify if changing conveyor speed changes speed of product transport during simulation.
• Start simulation and pause once the WPC reaches the middle of the conveyor.
• Change direction to backward before starting simulation and verify if flow direction is changing once the simulation starts.
• While simulation is running, verify if WPC flow direction is changed when direction is changed.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</si>
  <si>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 xml:space="preserve">Test Model M4, </t>
    </r>
    <r>
      <rPr>
        <sz val="11"/>
        <rFont val="Calibri"/>
        <family val="2"/>
        <scheme val="minor"/>
      </rPr>
      <t>add a LTU to the section.</t>
    </r>
    <r>
      <rPr>
        <sz val="11"/>
        <color theme="1"/>
        <rFont val="Calibri"/>
        <family val="2"/>
        <scheme val="minor"/>
      </rPr>
      <t xml:space="preserve">
• Disable </t>
    </r>
    <r>
      <rPr>
        <b/>
        <i/>
        <sz val="11"/>
        <color theme="1"/>
        <rFont val="Calibri"/>
        <family val="2"/>
        <scheme val="minor"/>
      </rPr>
      <t xml:space="preserve">Accumulate </t>
    </r>
    <r>
      <rPr>
        <sz val="11"/>
        <color theme="1"/>
        <rFont val="Calibri"/>
        <family val="2"/>
        <scheme val="minor"/>
      </rPr>
      <t xml:space="preserve">for the conveyor unit . 
• Set LTU routing to either side of the flow direction to block the path.
• Verify if path is disabled when the path is blocked.
• Now enable </t>
    </r>
    <r>
      <rPr>
        <b/>
        <i/>
        <sz val="11"/>
        <color theme="1"/>
        <rFont val="Calibri"/>
        <family val="2"/>
        <scheme val="minor"/>
      </rPr>
      <t>Accumulate</t>
    </r>
    <r>
      <rPr>
        <sz val="11"/>
        <color theme="1"/>
        <rFont val="Calibri"/>
        <family val="2"/>
        <scheme val="minor"/>
      </rPr>
      <t xml:space="preserve"> and verify if the path is enabled for material flow.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</si>
  <si>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M4</t>
    </r>
    <r>
      <rPr>
        <sz val="11"/>
        <color theme="1"/>
        <rFont val="Calibri"/>
        <family val="2"/>
        <scheme val="minor"/>
      </rPr>
      <t xml:space="preserve">, with the LTU in the section.
• Enable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WPC components do not overlapp once they reach the LTU.
• Disable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if the WPC components are overlapping.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</si>
  <si>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M4</t>
    </r>
    <r>
      <rPr>
        <sz val="11"/>
        <color theme="1"/>
        <rFont val="Calibri"/>
        <family val="2"/>
        <scheme val="minor"/>
      </rPr>
      <t xml:space="preserve">, Select Feeder.
• In PartPosition, Enable </t>
    </r>
    <r>
      <rPr>
        <b/>
        <i/>
        <sz val="11"/>
        <color theme="1"/>
        <rFont val="Calibri"/>
        <family val="2"/>
        <scheme val="minor"/>
      </rPr>
      <t xml:space="preserve">RandomOffsetEnabled </t>
    </r>
    <r>
      <rPr>
        <sz val="11"/>
        <color theme="1"/>
        <rFont val="Calibri"/>
        <family val="2"/>
        <scheme val="minor"/>
      </rPr>
      <t>to create parts at random offset position from the feeder</t>
    </r>
    <r>
      <rPr>
        <b/>
        <i/>
        <sz val="11"/>
        <color theme="1"/>
        <rFont val="Calibri"/>
        <family val="2"/>
        <scheme val="minor"/>
      </rPr>
      <t xml:space="preserve">.
• </t>
    </r>
    <r>
      <rPr>
        <sz val="11"/>
        <color theme="1"/>
        <rFont val="Calibri"/>
        <family val="2"/>
        <scheme val="minor"/>
      </rPr>
      <t xml:space="preserve">Start simulation.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enabled, the parts retain the offset position when it moves along the conveyor.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disabled, the parts snaps to the line of the path when it moves along the conveyor.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</si>
  <si>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M5</t>
    </r>
    <r>
      <rPr>
        <sz val="11"/>
        <rFont val="Calibri"/>
        <family val="2"/>
        <scheme val="minor"/>
      </rPr>
      <t xml:space="preserve">.
• Set second </t>
    </r>
    <r>
      <rPr>
        <b/>
        <i/>
        <sz val="11"/>
        <rFont val="Calibri"/>
        <family val="2"/>
        <scheme val="minor"/>
      </rPr>
      <t>ConveyorLength</t>
    </r>
    <r>
      <rPr>
        <sz val="11"/>
        <rFont val="Calibri"/>
        <family val="2"/>
        <scheme val="minor"/>
      </rPr>
      <t xml:space="preserve"> to 1000mm and </t>
    </r>
    <r>
      <rPr>
        <b/>
        <i/>
        <sz val="11"/>
        <rFont val="Calibri"/>
        <family val="2"/>
        <scheme val="minor"/>
      </rPr>
      <t>SegmentSize</t>
    </r>
    <r>
      <rPr>
        <sz val="11"/>
        <rFont val="Calibri"/>
        <family val="2"/>
        <scheme val="minor"/>
      </rPr>
      <t xml:space="preserve"> to 500mm (ie. No. of segments = 2)</t>
    </r>
    <r>
      <rPr>
        <sz val="11"/>
        <color theme="1"/>
        <rFont val="Calibri"/>
        <family val="2"/>
        <scheme val="minor"/>
      </rPr>
      <t xml:space="preserve">
• Run simulation.
• Verify if that in each segment, there is exactly one component at any instant. (Note: </t>
    </r>
    <r>
      <rPr>
        <i/>
        <sz val="11"/>
        <color theme="1"/>
        <rFont val="Calibri"/>
        <family val="2"/>
        <scheme val="minor"/>
      </rPr>
      <t>No. of segments = ConveyorLength/SegmentSize)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</si>
  <si>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M6</t>
    </r>
    <r>
      <rPr>
        <sz val="11"/>
        <color theme="1"/>
        <rFont val="Calibri"/>
        <family val="2"/>
        <scheme val="minor"/>
      </rPr>
      <t>.
• Run the simulation to verify the intended behaviour of Feeder process, From/To conveyor process.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</si>
  <si>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M6</t>
    </r>
    <r>
      <rPr>
        <sz val="11"/>
        <color theme="1"/>
        <rFont val="Calibri"/>
        <family val="2"/>
        <scheme val="minor"/>
      </rPr>
      <t xml:space="preserve">, select the second conveyor.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second conveyor.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</si>
  <si>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M6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</si>
  <si>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t>M4</t>
  </si>
  <si>
    <t>M5</t>
  </si>
  <si>
    <t>M6</t>
  </si>
  <si>
    <t>• Components used : TS1 Conveyor unit, Feeder, Sink process
• Feeder product creation interval : 2sec</t>
  </si>
  <si>
    <t>• Components used : TS1 Conveyor unit, Feeder
• Feeder product creation interval : 5sec</t>
  </si>
  <si>
    <r>
      <t>• Components used : TS1 Conveyor unit, Feeder, From Conveyor Process, To Conveyor process, Sink process, Generic Articulated Robot, Robot Transport Controller.
• Feeder product creation interval : 5sec
• Connect Robot with Robot transport Controller.
• Define flow from `</t>
    </r>
    <r>
      <rPr>
        <b/>
        <i/>
        <sz val="11"/>
        <color theme="1"/>
        <rFont val="Calibri"/>
        <family val="2"/>
        <scheme val="minor"/>
      </rPr>
      <t>From Conveyor Process´</t>
    </r>
    <r>
      <rPr>
        <sz val="11"/>
        <color theme="1"/>
        <rFont val="Calibri"/>
        <family val="2"/>
        <scheme val="minor"/>
      </rPr>
      <t xml:space="preserve"> to `</t>
    </r>
    <r>
      <rPr>
        <b/>
        <i/>
        <sz val="11"/>
        <color theme="1"/>
        <rFont val="Calibri"/>
        <family val="2"/>
        <scheme val="minor"/>
      </rPr>
      <t>To Conveyor Process</t>
    </r>
    <r>
      <rPr>
        <sz val="11"/>
        <color theme="1"/>
        <rFont val="Calibri"/>
        <family val="2"/>
        <scheme val="minor"/>
      </rPr>
      <t xml:space="preserve">´using </t>
    </r>
    <r>
      <rPr>
        <b/>
        <i/>
        <sz val="11"/>
        <color theme="1"/>
        <rFont val="Calibri"/>
        <family val="2"/>
        <scheme val="minor"/>
      </rPr>
      <t>Robot Transport Controller</t>
    </r>
    <r>
      <rPr>
        <sz val="11"/>
        <color theme="1"/>
        <rFont val="Calibri"/>
        <family val="2"/>
        <scheme val="minor"/>
      </rPr>
      <t xml:space="preserve"> as </t>
    </r>
    <r>
      <rPr>
        <b/>
        <i/>
        <sz val="11"/>
        <color theme="1"/>
        <rFont val="Calibri"/>
        <family val="2"/>
        <scheme val="minor"/>
      </rPr>
      <t>Implementer</t>
    </r>
    <r>
      <rPr>
        <sz val="11"/>
        <color theme="1"/>
        <rFont val="Calibri"/>
        <family val="2"/>
        <scheme val="minor"/>
      </rPr>
      <t>.</t>
    </r>
  </si>
  <si>
    <t>Section</t>
  </si>
  <si>
    <t>ST1</t>
  </si>
  <si>
    <t>Does the section transfer products as intended?</t>
  </si>
  <si>
    <t>When the product moves on the section, does the product move along the desired path?</t>
  </si>
  <si>
    <r>
      <t xml:space="preserve">• Model a section with feeder as shown in </t>
    </r>
    <r>
      <rPr>
        <b/>
        <sz val="11"/>
        <color rgb="FFC00000"/>
        <rFont val="Calibri"/>
        <family val="2"/>
        <scheme val="minor"/>
      </rPr>
      <t>Test Model M7</t>
    </r>
    <r>
      <rPr>
        <sz val="11"/>
        <color theme="1"/>
        <rFont val="Calibri"/>
        <family val="2"/>
        <scheme val="minor"/>
      </rPr>
      <t>.
• Verify if products move from one end to the other end of conveyor along the defined path during simulation.</t>
    </r>
  </si>
  <si>
    <r>
      <t>• Using the same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C00000"/>
        <rFont val="Calibri"/>
        <family val="2"/>
        <scheme val="minor"/>
      </rPr>
      <t>Test Model M7</t>
    </r>
    <r>
      <rPr>
        <sz val="11"/>
        <color theme="1"/>
        <rFont val="Calibri"/>
        <family val="2"/>
        <scheme val="minor"/>
      </rPr>
      <t>,verify if changing conveyor speed changes speed of product transport during simulation.
• Start simulation and pause once the WPC reaches the middle of the conveyor.
• Change direction to backward before starting simulation and verify if flow direction is changing once the simulation starts.
• While simulation is running, verify if WPC flow direction is changed when direction is changed.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</si>
  <si>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 xml:space="preserve">Test Model M7, </t>
    </r>
    <r>
      <rPr>
        <sz val="11"/>
        <rFont val="Calibri"/>
        <family val="2"/>
        <scheme val="minor"/>
      </rPr>
      <t>add a LTU to the section.</t>
    </r>
    <r>
      <rPr>
        <sz val="11"/>
        <color theme="1"/>
        <rFont val="Calibri"/>
        <family val="2"/>
        <scheme val="minor"/>
      </rPr>
      <t xml:space="preserve">
• Disable </t>
    </r>
    <r>
      <rPr>
        <b/>
        <i/>
        <sz val="11"/>
        <color theme="1"/>
        <rFont val="Calibri"/>
        <family val="2"/>
        <scheme val="minor"/>
      </rPr>
      <t xml:space="preserve">Accumulate </t>
    </r>
    <r>
      <rPr>
        <sz val="11"/>
        <color theme="1"/>
        <rFont val="Calibri"/>
        <family val="2"/>
        <scheme val="minor"/>
      </rPr>
      <t xml:space="preserve">for the conveyor unit . 
• Set LTU routing to either side of the flow direction to block the path.
• Verify if path is disabled when the path is blocked.
• Now enable </t>
    </r>
    <r>
      <rPr>
        <b/>
        <i/>
        <sz val="11"/>
        <color theme="1"/>
        <rFont val="Calibri"/>
        <family val="2"/>
        <scheme val="minor"/>
      </rPr>
      <t>Accumulate</t>
    </r>
    <r>
      <rPr>
        <sz val="11"/>
        <color theme="1"/>
        <rFont val="Calibri"/>
        <family val="2"/>
        <scheme val="minor"/>
      </rPr>
      <t xml:space="preserve"> and verify if the path is enabled for material flow.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</si>
  <si>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M7</t>
    </r>
    <r>
      <rPr>
        <sz val="11"/>
        <color theme="1"/>
        <rFont val="Calibri"/>
        <family val="2"/>
        <scheme val="minor"/>
      </rPr>
      <t xml:space="preserve">, with the LTU in the section.
• Enable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WPC components do not overlapp once they reach the LTU.
• Disable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if the WPC components are overlapping.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</si>
  <si>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M7</t>
    </r>
    <r>
      <rPr>
        <sz val="11"/>
        <color theme="1"/>
        <rFont val="Calibri"/>
        <family val="2"/>
        <scheme val="minor"/>
      </rPr>
      <t xml:space="preserve">, Select Feeder.
• In PartPosition, Enable </t>
    </r>
    <r>
      <rPr>
        <b/>
        <i/>
        <sz val="11"/>
        <color theme="1"/>
        <rFont val="Calibri"/>
        <family val="2"/>
        <scheme val="minor"/>
      </rPr>
      <t xml:space="preserve">RandomOffsetEnabled </t>
    </r>
    <r>
      <rPr>
        <sz val="11"/>
        <color theme="1"/>
        <rFont val="Calibri"/>
        <family val="2"/>
        <scheme val="minor"/>
      </rPr>
      <t>to create parts at random offset position from the feeder</t>
    </r>
    <r>
      <rPr>
        <b/>
        <i/>
        <sz val="11"/>
        <color theme="1"/>
        <rFont val="Calibri"/>
        <family val="2"/>
        <scheme val="minor"/>
      </rPr>
      <t xml:space="preserve">.
• </t>
    </r>
    <r>
      <rPr>
        <sz val="11"/>
        <color theme="1"/>
        <rFont val="Calibri"/>
        <family val="2"/>
        <scheme val="minor"/>
      </rPr>
      <t xml:space="preserve">Start simulation.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enabled, the parts retain the offset position when it moves along the conveyor.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disabled, the parts snaps to the line of the path when it moves along the conveyor.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</si>
  <si>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M9</t>
    </r>
    <r>
      <rPr>
        <sz val="11"/>
        <color theme="1"/>
        <rFont val="Calibri"/>
        <family val="2"/>
        <scheme val="minor"/>
      </rPr>
      <t>.
• Run the simulation to verify the intended behaviour of Feeder process, From/To conveyor process.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</si>
  <si>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M9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</si>
  <si>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t>Functionality Test Models\02. ConveyorUnit\TS1_ConveyorUnit_Test_models_Combined.vcmx</t>
  </si>
  <si>
    <t>M7</t>
  </si>
  <si>
    <t>M8</t>
  </si>
  <si>
    <t>M9</t>
  </si>
  <si>
    <t>Can other components other than DriveUnit and ReturnUnit be connected in the Section's input and output interfaces?</t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</si>
  <si>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M8</t>
    </r>
    <r>
      <rPr>
        <sz val="11"/>
        <rFont val="Calibri"/>
        <family val="2"/>
        <scheme val="minor"/>
      </rPr>
      <t xml:space="preserve">.
• Set second </t>
    </r>
    <r>
      <rPr>
        <b/>
        <i/>
        <sz val="11"/>
        <rFont val="Calibri"/>
        <family val="2"/>
        <scheme val="minor"/>
      </rPr>
      <t>ConveyorLength</t>
    </r>
    <r>
      <rPr>
        <sz val="11"/>
        <rFont val="Calibri"/>
        <family val="2"/>
        <scheme val="minor"/>
      </rPr>
      <t xml:space="preserve"> to 1000mm and </t>
    </r>
    <r>
      <rPr>
        <b/>
        <i/>
        <sz val="11"/>
        <rFont val="Calibri"/>
        <family val="2"/>
        <scheme val="minor"/>
      </rPr>
      <t>SegmentSize</t>
    </r>
    <r>
      <rPr>
        <sz val="11"/>
        <rFont val="Calibri"/>
        <family val="2"/>
        <scheme val="minor"/>
      </rPr>
      <t xml:space="preserve"> to 300mm (ie. No. of segments = 2)</t>
    </r>
    <r>
      <rPr>
        <sz val="11"/>
        <color theme="1"/>
        <rFont val="Calibri"/>
        <family val="2"/>
        <scheme val="minor"/>
      </rPr>
      <t xml:space="preserve">
• Run simulation.
• Verify if that in each segment, there is exactly one component at any instant. (Note: </t>
    </r>
    <r>
      <rPr>
        <i/>
        <sz val="11"/>
        <color theme="1"/>
        <rFont val="Calibri"/>
        <family val="2"/>
        <scheme val="minor"/>
      </rPr>
      <t>No. of segments = ConveyorLength/SegmentSize)</t>
    </r>
  </si>
  <si>
    <t>AS1</t>
  </si>
  <si>
    <t>Functionality Test Models\03. Section\TS1_Section_Combined_Model.vcmx</t>
  </si>
  <si>
    <t>M10</t>
  </si>
  <si>
    <t>M12</t>
  </si>
  <si>
    <t>Drive Unit</t>
  </si>
  <si>
    <t>• Components used : TS1 Section, Feeder,Return Unit, Lift Transfer Unit
• Feeder product creation interval : 2sec</t>
  </si>
  <si>
    <t>• Components used : TS1 Section, Feeder,Return Unit
• Feeder product creation interval : 5sec</t>
  </si>
  <si>
    <r>
      <t xml:space="preserve">• Model a conveyor with return unit,section, drive unit and a feeder as shown in </t>
    </r>
    <r>
      <rPr>
        <b/>
        <sz val="11"/>
        <color rgb="FFC00000"/>
        <rFont val="Calibri"/>
        <family val="2"/>
        <scheme val="minor"/>
      </rPr>
      <t xml:space="preserve">Test Model M10 </t>
    </r>
    <r>
      <rPr>
        <sz val="11"/>
        <rFont val="Calibri"/>
        <family val="2"/>
        <scheme val="minor"/>
      </rPr>
      <t>and connect it to a belt section.</t>
    </r>
    <r>
      <rPr>
        <sz val="11"/>
        <color theme="1"/>
        <rFont val="Calibri"/>
        <family val="2"/>
        <scheme val="minor"/>
      </rPr>
      <t xml:space="preserve">
• Verify if products move on the drive unit along the defined path during simulation.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</si>
  <si>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</t>
    </r>
    <r>
      <rPr>
        <b/>
        <sz val="11"/>
        <color theme="1"/>
        <rFont val="Calibri"/>
        <family val="2"/>
        <scheme val="minor"/>
      </rPr>
      <t xml:space="preserve">.
</t>
    </r>
    <r>
      <rPr>
        <sz val="11"/>
        <color theme="1"/>
        <rFont val="Calibri"/>
        <family val="2"/>
        <scheme val="minor"/>
      </rPr>
      <t xml:space="preserve">• For the component, change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to</t>
    </r>
    <r>
      <rPr>
        <b/>
        <sz val="11"/>
        <color theme="1"/>
        <rFont val="Calibri"/>
        <family val="2"/>
        <scheme val="minor"/>
      </rPr>
      <t xml:space="preserve"> 1</t>
    </r>
    <r>
      <rPr>
        <sz val="11"/>
        <color theme="1"/>
        <rFont val="Calibri"/>
        <family val="2"/>
        <scheme val="minor"/>
      </rPr>
      <t>.
• Run the simulation and verify if the conveyor has only 1 WPC at any instant.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</si>
  <si>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M4</t>
    </r>
    <r>
      <rPr>
        <b/>
        <sz val="11"/>
        <color theme="1"/>
        <rFont val="Calibri"/>
        <family val="2"/>
        <scheme val="minor"/>
      </rPr>
      <t xml:space="preserve">.
</t>
    </r>
    <r>
      <rPr>
        <sz val="11"/>
        <color theme="1"/>
        <rFont val="Calibri"/>
        <family val="2"/>
        <scheme val="minor"/>
      </rPr>
      <t xml:space="preserve">• For the component, change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to</t>
    </r>
    <r>
      <rPr>
        <b/>
        <sz val="11"/>
        <color theme="1"/>
        <rFont val="Calibri"/>
        <family val="2"/>
        <scheme val="minor"/>
      </rPr>
      <t xml:space="preserve"> 1</t>
    </r>
    <r>
      <rPr>
        <sz val="11"/>
        <color theme="1"/>
        <rFont val="Calibri"/>
        <family val="2"/>
        <scheme val="minor"/>
      </rPr>
      <t>.
• Run the simulation and verify if the conveyor has only 1 WPC at any instant.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</si>
  <si>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M7</t>
    </r>
    <r>
      <rPr>
        <b/>
        <sz val="11"/>
        <color theme="1"/>
        <rFont val="Calibri"/>
        <family val="2"/>
        <scheme val="minor"/>
      </rPr>
      <t xml:space="preserve">.
</t>
    </r>
    <r>
      <rPr>
        <sz val="11"/>
        <color theme="1"/>
        <rFont val="Calibri"/>
        <family val="2"/>
        <scheme val="minor"/>
      </rPr>
      <t xml:space="preserve">• For the component, change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to</t>
    </r>
    <r>
      <rPr>
        <b/>
        <sz val="11"/>
        <color theme="1"/>
        <rFont val="Calibri"/>
        <family val="2"/>
        <scheme val="minor"/>
      </rPr>
      <t xml:space="preserve"> 1</t>
    </r>
    <r>
      <rPr>
        <sz val="11"/>
        <color theme="1"/>
        <rFont val="Calibri"/>
        <family val="2"/>
        <scheme val="minor"/>
      </rPr>
      <t>.
• Run the simulation and verify if thebconveyor has only 1 WPC at any instant.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</si>
  <si>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M10</t>
    </r>
    <r>
      <rPr>
        <b/>
        <sz val="11"/>
        <color theme="1"/>
        <rFont val="Calibri"/>
        <family val="2"/>
        <scheme val="minor"/>
      </rPr>
      <t xml:space="preserve">.
</t>
    </r>
    <r>
      <rPr>
        <sz val="11"/>
        <color theme="1"/>
        <rFont val="Calibri"/>
        <family val="2"/>
        <scheme val="minor"/>
      </rPr>
      <t xml:space="preserve">• For the component, change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to</t>
    </r>
    <r>
      <rPr>
        <b/>
        <sz val="11"/>
        <color theme="1"/>
        <rFont val="Calibri"/>
        <family val="2"/>
        <scheme val="minor"/>
      </rPr>
      <t xml:space="preserve"> 1</t>
    </r>
    <r>
      <rPr>
        <sz val="11"/>
        <color theme="1"/>
        <rFont val="Calibri"/>
        <family val="2"/>
        <scheme val="minor"/>
      </rPr>
      <t>.
• Run the simulation and verify if the drive unit has only 1 WPC at any instant.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</si>
  <si>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 xml:space="preserve">Test Model M10, </t>
    </r>
    <r>
      <rPr>
        <sz val="11"/>
        <rFont val="Calibri"/>
        <family val="2"/>
        <scheme val="minor"/>
      </rPr>
      <t>add a LTU just after the drive unit on the belt section.</t>
    </r>
    <r>
      <rPr>
        <sz val="11"/>
        <color theme="1"/>
        <rFont val="Calibri"/>
        <family val="2"/>
        <scheme val="minor"/>
      </rPr>
      <t xml:space="preserve">
• Disable </t>
    </r>
    <r>
      <rPr>
        <b/>
        <i/>
        <sz val="11"/>
        <color theme="1"/>
        <rFont val="Calibri"/>
        <family val="2"/>
        <scheme val="minor"/>
      </rPr>
      <t xml:space="preserve">Accumulate </t>
    </r>
    <r>
      <rPr>
        <sz val="11"/>
        <color theme="1"/>
        <rFont val="Calibri"/>
        <family val="2"/>
        <scheme val="minor"/>
      </rPr>
      <t xml:space="preserve">for the drive unit . 
• Set LTU routing to either side of the flow direction to block the path.
• Verify if path is disabled when the path is blocked.
• Now enable </t>
    </r>
    <r>
      <rPr>
        <b/>
        <i/>
        <sz val="11"/>
        <color theme="1"/>
        <rFont val="Calibri"/>
        <family val="2"/>
        <scheme val="minor"/>
      </rPr>
      <t>Accumulate</t>
    </r>
    <r>
      <rPr>
        <sz val="11"/>
        <color theme="1"/>
        <rFont val="Calibri"/>
        <family val="2"/>
        <scheme val="minor"/>
      </rPr>
      <t xml:space="preserve"> and verify if the path is enabled for material flow.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</si>
  <si>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M10</t>
    </r>
    <r>
      <rPr>
        <sz val="11"/>
        <color theme="1"/>
        <rFont val="Calibri"/>
        <family val="2"/>
        <scheme val="minor"/>
      </rPr>
      <t xml:space="preserve">, with the LTU in the section.
• Enable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WPC components do not overlapp once they reach the LTU.
• Disable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if the WPC components are overlapping within the drive unit.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</si>
  <si>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M10</t>
    </r>
    <r>
      <rPr>
        <sz val="11"/>
        <color theme="1"/>
        <rFont val="Calibri"/>
        <family val="2"/>
        <scheme val="minor"/>
      </rPr>
      <t xml:space="preserve">, Select Feeder.
• In PartPosition, Enable </t>
    </r>
    <r>
      <rPr>
        <b/>
        <i/>
        <sz val="11"/>
        <color theme="1"/>
        <rFont val="Calibri"/>
        <family val="2"/>
        <scheme val="minor"/>
      </rPr>
      <t xml:space="preserve">RandomOffsetEnabled </t>
    </r>
    <r>
      <rPr>
        <sz val="11"/>
        <color theme="1"/>
        <rFont val="Calibri"/>
        <family val="2"/>
        <scheme val="minor"/>
      </rPr>
      <t>to create parts at random offset position from the feeder</t>
    </r>
    <r>
      <rPr>
        <b/>
        <i/>
        <sz val="11"/>
        <color theme="1"/>
        <rFont val="Calibri"/>
        <family val="2"/>
        <scheme val="minor"/>
      </rPr>
      <t xml:space="preserve">.
• </t>
    </r>
    <r>
      <rPr>
        <sz val="11"/>
        <color theme="1"/>
        <rFont val="Calibri"/>
        <family val="2"/>
        <scheme val="minor"/>
      </rPr>
      <t xml:space="preserve">Start simulation.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enabled, the parts retain the offset position when it moves along the drive unit.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disabled, the parts snaps to the line of the path when it moves along the drive unit.</t>
    </r>
  </si>
  <si>
    <t>Is the Drive Unit compatible with basic PM Flow components ? (eg. Feeder, Feeder process, From/To conveyor process)</t>
  </si>
  <si>
    <t>• Components used : TS1 Drive unit, Feeder, Return Unit, TS1 Belt section,LTU
• Feeder product creation interval : 2sec</t>
  </si>
  <si>
    <r>
      <t>• Components used : TS1 Section,Drive unit, Return unit, Feeder, From Conveyor Process, To Conveyor process, Sink process, Generic Articulated Robot, Robot Transport Controller.
• Feeder product creation interval : 5sec
• Connect Robot with Robot transport Controller.
• Define flow from `</t>
    </r>
    <r>
      <rPr>
        <b/>
        <i/>
        <sz val="11"/>
        <color theme="1"/>
        <rFont val="Calibri"/>
        <family val="2"/>
        <scheme val="minor"/>
      </rPr>
      <t>From Conveyor Process´</t>
    </r>
    <r>
      <rPr>
        <sz val="11"/>
        <color theme="1"/>
        <rFont val="Calibri"/>
        <family val="2"/>
        <scheme val="minor"/>
      </rPr>
      <t xml:space="preserve"> to `</t>
    </r>
    <r>
      <rPr>
        <b/>
        <i/>
        <sz val="11"/>
        <color theme="1"/>
        <rFont val="Calibri"/>
        <family val="2"/>
        <scheme val="minor"/>
      </rPr>
      <t>To Conveyor Process</t>
    </r>
    <r>
      <rPr>
        <sz val="11"/>
        <color theme="1"/>
        <rFont val="Calibri"/>
        <family val="2"/>
        <scheme val="minor"/>
      </rPr>
      <t xml:space="preserve">´using </t>
    </r>
    <r>
      <rPr>
        <b/>
        <i/>
        <sz val="11"/>
        <color theme="1"/>
        <rFont val="Calibri"/>
        <family val="2"/>
        <scheme val="minor"/>
      </rPr>
      <t>Robot Transport Controller</t>
    </r>
    <r>
      <rPr>
        <sz val="11"/>
        <color theme="1"/>
        <rFont val="Calibri"/>
        <family val="2"/>
        <scheme val="minor"/>
      </rPr>
      <t xml:space="preserve"> as </t>
    </r>
    <r>
      <rPr>
        <b/>
        <i/>
        <sz val="11"/>
        <color theme="1"/>
        <rFont val="Calibri"/>
        <family val="2"/>
        <scheme val="minor"/>
      </rPr>
      <t>Implementer</t>
    </r>
    <r>
      <rPr>
        <sz val="11"/>
        <color theme="1"/>
        <rFont val="Calibri"/>
        <family val="2"/>
        <scheme val="minor"/>
      </rPr>
      <t>.</t>
    </r>
  </si>
  <si>
    <r>
      <t xml:space="preserve">• Enable </t>
    </r>
    <r>
      <rPr>
        <b/>
        <i/>
        <sz val="11"/>
        <color theme="1"/>
        <rFont val="Calibri"/>
        <family val="2"/>
        <scheme val="minor"/>
      </rPr>
      <t>AutoProperties</t>
    </r>
    <r>
      <rPr>
        <sz val="11"/>
        <color theme="1"/>
        <rFont val="Calibri"/>
        <family val="2"/>
        <scheme val="minor"/>
      </rPr>
      <t xml:space="preserve">.
• Connect Drive unit with other components (Sections, Return Unit) with different </t>
    </r>
    <r>
      <rPr>
        <b/>
        <i/>
        <sz val="11"/>
        <color theme="1"/>
        <rFont val="Calibri"/>
        <family val="2"/>
        <scheme val="minor"/>
      </rPr>
      <t xml:space="preserve">ConveyorHeight/ConveyorWidth/Material.
• </t>
    </r>
    <r>
      <rPr>
        <sz val="11"/>
        <color theme="1"/>
        <rFont val="Calibri"/>
        <family val="2"/>
        <scheme val="minor"/>
      </rPr>
      <t>Verify that the component automatically update these properties to match the connected component.</t>
    </r>
  </si>
  <si>
    <r>
      <t xml:space="preserve">• Enable </t>
    </r>
    <r>
      <rPr>
        <b/>
        <i/>
        <sz val="11"/>
        <color theme="1"/>
        <rFont val="Calibri"/>
        <family val="2"/>
        <scheme val="minor"/>
      </rPr>
      <t>AutoProperties</t>
    </r>
    <r>
      <rPr>
        <sz val="11"/>
        <color theme="1"/>
        <rFont val="Calibri"/>
        <family val="2"/>
        <scheme val="minor"/>
      </rPr>
      <t xml:space="preserve">.
• Connect section with other components (Sections,Drive Unit, Return Unit) with different </t>
    </r>
    <r>
      <rPr>
        <b/>
        <i/>
        <sz val="11"/>
        <color theme="1"/>
        <rFont val="Calibri"/>
        <family val="2"/>
        <scheme val="minor"/>
      </rPr>
      <t xml:space="preserve">ConveyorHeight/ConveyorWidth/Material.
• </t>
    </r>
    <r>
      <rPr>
        <sz val="11"/>
        <color theme="1"/>
        <rFont val="Calibri"/>
        <family val="2"/>
        <scheme val="minor"/>
      </rPr>
      <t>Verify that the conveyor automatically update these properties to match the connected component.</t>
    </r>
  </si>
  <si>
    <r>
      <t xml:space="preserve">• Enable </t>
    </r>
    <r>
      <rPr>
        <b/>
        <i/>
        <sz val="11"/>
        <color theme="1"/>
        <rFont val="Calibri"/>
        <family val="2"/>
        <scheme val="minor"/>
      </rPr>
      <t>AutoProperties</t>
    </r>
    <r>
      <rPr>
        <sz val="11"/>
        <color theme="1"/>
        <rFont val="Calibri"/>
        <family val="2"/>
        <scheme val="minor"/>
      </rPr>
      <t xml:space="preserve">.
• Connect conveyor with other components with different </t>
    </r>
    <r>
      <rPr>
        <b/>
        <i/>
        <sz val="11"/>
        <color theme="1"/>
        <rFont val="Calibri"/>
        <family val="2"/>
        <scheme val="minor"/>
      </rPr>
      <t xml:space="preserve">ConveyorHeight/ConveyorWidth/Material.
• </t>
    </r>
    <r>
      <rPr>
        <sz val="11"/>
        <color theme="1"/>
        <rFont val="Calibri"/>
        <family val="2"/>
        <scheme val="minor"/>
      </rPr>
      <t>Verify that the conveyor automatically update these properties to match the connected component.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</si>
  <si>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M12</t>
    </r>
    <r>
      <rPr>
        <sz val="11"/>
        <color theme="1"/>
        <rFont val="Calibri"/>
        <family val="2"/>
        <scheme val="minor"/>
      </rPr>
      <t>.
• Run the simulation to verify the intended behaviour of Feeder process, From/To conveyor process.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</si>
  <si>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M12</t>
    </r>
    <r>
      <rPr>
        <sz val="11"/>
        <color theme="1"/>
        <rFont val="Calibri"/>
        <family val="2"/>
        <scheme val="minor"/>
      </rPr>
      <t xml:space="preserve">, select the Drive Unit.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second conveyor.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</si>
  <si>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M9</t>
    </r>
    <r>
      <rPr>
        <sz val="11"/>
        <color theme="1"/>
        <rFont val="Calibri"/>
        <family val="2"/>
        <scheme val="minor"/>
      </rPr>
      <t xml:space="preserve">, select the second conveyor.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second section.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</si>
  <si>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M12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</si>
  <si>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t>Return Unit</t>
  </si>
  <si>
    <t>UM1</t>
  </si>
  <si>
    <t>Can other components other than a Section or Drive Unit be connected in the Return unit's output interface?</t>
  </si>
  <si>
    <t>Can other components other than a Section or Return Unit be connected in the Drive Unit's input interface?</t>
  </si>
  <si>
    <r>
      <rPr>
        <b/>
        <i/>
        <u/>
        <sz val="11"/>
        <color theme="1"/>
        <rFont val="Calibri"/>
        <family val="2"/>
        <scheme val="minor"/>
      </rPr>
      <t xml:space="preserve">Test to check section I/O interface compatibility:
</t>
    </r>
    <r>
      <rPr>
        <sz val="11"/>
        <color theme="1"/>
        <rFont val="Calibri"/>
        <family val="2"/>
        <scheme val="minor"/>
      </rPr>
      <t xml:space="preserve">• Check if only Drive Unit and Return Unit can be attached at the section's input and output.
• Also check if any other component (other than Drive unit, Return unit, another section component) cannot be attached at the input and output interfaces.
</t>
    </r>
    <r>
      <rPr>
        <b/>
        <i/>
        <u/>
        <sz val="11"/>
        <color theme="1"/>
        <rFont val="Calibri"/>
        <family val="2"/>
        <scheme val="minor"/>
      </rPr>
      <t xml:space="preserve">
Test to check section interfaces:
</t>
    </r>
    <r>
      <rPr>
        <sz val="11"/>
        <color theme="1"/>
        <rFont val="Calibri"/>
        <family val="2"/>
        <scheme val="minor"/>
      </rPr>
      <t>• Check if its possible to attach multiple Position units, Lift transfer units simultaneosuly on the section.
• Check for errros when connected, graphical overlaps.</t>
    </r>
  </si>
  <si>
    <r>
      <rPr>
        <b/>
        <i/>
        <u/>
        <sz val="11"/>
        <color theme="1"/>
        <rFont val="Calibri"/>
        <family val="2"/>
        <scheme val="minor"/>
      </rPr>
      <t>Test to check Input interfaces:</t>
    </r>
    <r>
      <rPr>
        <sz val="11"/>
        <color theme="1"/>
        <rFont val="Calibri"/>
        <family val="2"/>
        <scheme val="minor"/>
      </rPr>
      <t xml:space="preserve">
• Check input interfaces of the component by connecting other components at these interface.
• If the connection is not possible, check for errors/ warnings in output console. 
• Visually check for graphical overlaps.
</t>
    </r>
    <r>
      <rPr>
        <b/>
        <i/>
        <u/>
        <sz val="11"/>
        <color theme="1"/>
        <rFont val="Calibri"/>
        <family val="2"/>
        <scheme val="minor"/>
      </rPr>
      <t xml:space="preserve">Test to check Drive Output interface compatibility:
</t>
    </r>
    <r>
      <rPr>
        <sz val="11"/>
        <color theme="1"/>
        <rFont val="Calibri"/>
        <family val="2"/>
        <scheme val="minor"/>
      </rPr>
      <t>• Check if section and Return Unit can be attached at the component's output interface.
• Also check if any other component (other than Return unit, section component) cannot be attached at the input and output interfaces.</t>
    </r>
  </si>
  <si>
    <t>Does the component transfer products as intended?</t>
  </si>
  <si>
    <r>
      <t xml:space="preserve">• Model a conveyor with return unit,section, drive unit and a feeder as shown in </t>
    </r>
    <r>
      <rPr>
        <b/>
        <sz val="11"/>
        <color rgb="FFC00000"/>
        <rFont val="Calibri"/>
        <family val="2"/>
        <scheme val="minor"/>
      </rPr>
      <t xml:space="preserve">Test Model M13 </t>
    </r>
    <r>
      <rPr>
        <sz val="11"/>
        <rFont val="Calibri"/>
        <family val="2"/>
        <scheme val="minor"/>
      </rPr>
      <t>and connect it to a belt section.</t>
    </r>
    <r>
      <rPr>
        <sz val="11"/>
        <color theme="1"/>
        <rFont val="Calibri"/>
        <family val="2"/>
        <scheme val="minor"/>
      </rPr>
      <t xml:space="preserve">
• Verify if products move on the return unit along the defined path during simulation.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</si>
  <si>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M13</t>
    </r>
    <r>
      <rPr>
        <b/>
        <sz val="11"/>
        <color theme="1"/>
        <rFont val="Calibri"/>
        <family val="2"/>
        <scheme val="minor"/>
      </rPr>
      <t xml:space="preserve">.
</t>
    </r>
    <r>
      <rPr>
        <sz val="11"/>
        <color theme="1"/>
        <rFont val="Calibri"/>
        <family val="2"/>
        <scheme val="minor"/>
      </rPr>
      <t xml:space="preserve">• For the component, change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to</t>
    </r>
    <r>
      <rPr>
        <b/>
        <sz val="11"/>
        <color theme="1"/>
        <rFont val="Calibri"/>
        <family val="2"/>
        <scheme val="minor"/>
      </rPr>
      <t xml:space="preserve"> 1</t>
    </r>
    <r>
      <rPr>
        <sz val="11"/>
        <color theme="1"/>
        <rFont val="Calibri"/>
        <family val="2"/>
        <scheme val="minor"/>
      </rPr>
      <t>.
• Run the simulation and verify if the drive unit has only 1 WPC at any instant.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</si>
  <si>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 xml:space="preserve">Test Model M13, </t>
    </r>
    <r>
      <rPr>
        <sz val="11"/>
        <rFont val="Calibri"/>
        <family val="2"/>
        <scheme val="minor"/>
      </rPr>
      <t>add a LTU just after the drive unit on the belt section.</t>
    </r>
    <r>
      <rPr>
        <sz val="11"/>
        <color theme="1"/>
        <rFont val="Calibri"/>
        <family val="2"/>
        <scheme val="minor"/>
      </rPr>
      <t xml:space="preserve">
• Disable </t>
    </r>
    <r>
      <rPr>
        <b/>
        <i/>
        <sz val="11"/>
        <color theme="1"/>
        <rFont val="Calibri"/>
        <family val="2"/>
        <scheme val="minor"/>
      </rPr>
      <t xml:space="preserve">Accumulate </t>
    </r>
    <r>
      <rPr>
        <sz val="11"/>
        <color theme="1"/>
        <rFont val="Calibri"/>
        <family val="2"/>
        <scheme val="minor"/>
      </rPr>
      <t xml:space="preserve">for the return unit . 
• Set LTU routing to either side of the flow direction to block the path.
• Verify if path is disabled when the path is blocked.
• Now enable </t>
    </r>
    <r>
      <rPr>
        <b/>
        <i/>
        <sz val="11"/>
        <color theme="1"/>
        <rFont val="Calibri"/>
        <family val="2"/>
        <scheme val="minor"/>
      </rPr>
      <t>Accumulate</t>
    </r>
    <r>
      <rPr>
        <sz val="11"/>
        <color theme="1"/>
        <rFont val="Calibri"/>
        <family val="2"/>
        <scheme val="minor"/>
      </rPr>
      <t xml:space="preserve"> and verify if the path is enabled for material flow.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</si>
  <si>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M13</t>
    </r>
    <r>
      <rPr>
        <sz val="11"/>
        <color theme="1"/>
        <rFont val="Calibri"/>
        <family val="2"/>
        <scheme val="minor"/>
      </rPr>
      <t xml:space="preserve">, with the LTU in the section.
• Enable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WPC components do not overlapp once they reach the LTU.
• Disable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if the WPC components are overlapping within the drive unit.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</si>
  <si>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M13</t>
    </r>
    <r>
      <rPr>
        <sz val="11"/>
        <color theme="1"/>
        <rFont val="Calibri"/>
        <family val="2"/>
        <scheme val="minor"/>
      </rPr>
      <t xml:space="preserve">, Select Feeder.
• In PartPosition, Enable </t>
    </r>
    <r>
      <rPr>
        <b/>
        <i/>
        <sz val="11"/>
        <color theme="1"/>
        <rFont val="Calibri"/>
        <family val="2"/>
        <scheme val="minor"/>
      </rPr>
      <t xml:space="preserve">RandomOffsetEnabled </t>
    </r>
    <r>
      <rPr>
        <sz val="11"/>
        <color theme="1"/>
        <rFont val="Calibri"/>
        <family val="2"/>
        <scheme val="minor"/>
      </rPr>
      <t>to create parts at random offset position from the feeder</t>
    </r>
    <r>
      <rPr>
        <b/>
        <i/>
        <sz val="11"/>
        <color theme="1"/>
        <rFont val="Calibri"/>
        <family val="2"/>
        <scheme val="minor"/>
      </rPr>
      <t xml:space="preserve">.
• </t>
    </r>
    <r>
      <rPr>
        <sz val="11"/>
        <color theme="1"/>
        <rFont val="Calibri"/>
        <family val="2"/>
        <scheme val="minor"/>
      </rPr>
      <t xml:space="preserve">Start simulation.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enabled, the parts retain the offset position when it moves along the return unit.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disabled, the parts snaps to the line of the path when it moves along the return unit.</t>
    </r>
  </si>
  <si>
    <t>M13</t>
  </si>
  <si>
    <t>M15</t>
  </si>
  <si>
    <t>Functionality Test Models\04. Drive Unit\TS1_DriveUnit_Combined_Model.vcmx</t>
  </si>
  <si>
    <t>Functionality Test Models\05. Return Unit\TS1_ReturnUnit_Combined_Model.vcmx</t>
  </si>
  <si>
    <t>M16</t>
  </si>
  <si>
    <t>M17</t>
  </si>
  <si>
    <t>Curve (CU 1/90)</t>
  </si>
  <si>
    <t>Curve</t>
  </si>
  <si>
    <t>CU 1/90</t>
  </si>
  <si>
    <t>When the WPC carrier moves along the curve, is its rotation exactly 90 degrees once it has completed the turn?</t>
  </si>
  <si>
    <t>• Components used : TS1 CU 1/90, Feeder, TS1 Belt section,LTU
• Feeder product creation interval : 2sec</t>
  </si>
  <si>
    <r>
      <t xml:space="preserve">• Model a simple curve with a feeder as shown in </t>
    </r>
    <r>
      <rPr>
        <b/>
        <sz val="11"/>
        <color rgb="FFC00000"/>
        <rFont val="Calibri"/>
        <family val="2"/>
        <scheme val="minor"/>
      </rPr>
      <t>Test Model M16</t>
    </r>
    <r>
      <rPr>
        <sz val="11"/>
        <color theme="1"/>
        <rFont val="Calibri"/>
        <family val="2"/>
        <scheme val="minor"/>
      </rPr>
      <t xml:space="preserve">.
• Verify if products move from one end to the other end of conveyor along the defined path during simulation.
• Check if changing </t>
    </r>
    <r>
      <rPr>
        <b/>
        <i/>
        <sz val="11"/>
        <color theme="1"/>
        <rFont val="Calibri"/>
        <family val="2"/>
        <scheme val="minor"/>
      </rPr>
      <t xml:space="preserve">CurveDirection </t>
    </r>
    <r>
      <rPr>
        <sz val="11"/>
        <color theme="1"/>
        <rFont val="Calibri"/>
        <family val="2"/>
        <scheme val="minor"/>
      </rPr>
      <t xml:space="preserve">to Left/Right changes the WPC path also in that direction.
• During the simulation, select any WPC carrier object instance just before it reaches the curve and observe the </t>
    </r>
    <r>
      <rPr>
        <b/>
        <sz val="11"/>
        <color theme="1"/>
        <rFont val="Calibri"/>
        <family val="2"/>
        <scheme val="minor"/>
      </rPr>
      <t>Rz</t>
    </r>
    <r>
      <rPr>
        <sz val="11"/>
        <color theme="1"/>
        <rFont val="Calibri"/>
        <family val="2"/>
        <scheme val="minor"/>
      </rPr>
      <t xml:space="preserve"> value to confirm that the rotation angle is precisely 90 degrees.</t>
    </r>
  </si>
  <si>
    <r>
      <t>• Using the same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C00000"/>
        <rFont val="Calibri"/>
        <family val="2"/>
        <scheme val="minor"/>
      </rPr>
      <t>Test Model M13</t>
    </r>
    <r>
      <rPr>
        <sz val="11"/>
        <color theme="1"/>
        <rFont val="Calibri"/>
        <family val="2"/>
        <scheme val="minor"/>
      </rPr>
      <t>,verify if changing conveyor speed of the drive unit changes speed of product transport during simulation.
• Start simulation and pause once the WPC reaches the return unit.
• Change direction to backward before starting simulation and verify if flow direction is changing once the simulation starts.
• While simulation is running, verify if WPC flow direction is changed when return unit direction is changed.</t>
    </r>
  </si>
  <si>
    <r>
      <t>• Using the same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C00000"/>
        <rFont val="Calibri"/>
        <family val="2"/>
        <scheme val="minor"/>
      </rPr>
      <t>Test Model M10</t>
    </r>
    <r>
      <rPr>
        <sz val="11"/>
        <color theme="1"/>
        <rFont val="Calibri"/>
        <family val="2"/>
        <scheme val="minor"/>
      </rPr>
      <t>,verify if changing conveyor speed of the drive unit changes speed of product transport during simulation.
• Start simulation and pause once the WPC reaches the drive unit.
• Change direction to backward before starting simulation and verify if flow direction is changing once the simulation starts.
• While simulation is running, verify if WPC flow direction is changed when drive unit direction is changed.</t>
    </r>
  </si>
  <si>
    <r>
      <t>• Using the same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C00000"/>
        <rFont val="Calibri"/>
        <family val="2"/>
        <scheme val="minor"/>
      </rPr>
      <t>Test Model M16</t>
    </r>
    <r>
      <rPr>
        <sz val="11"/>
        <color theme="1"/>
        <rFont val="Calibri"/>
        <family val="2"/>
        <scheme val="minor"/>
      </rPr>
      <t>,verify if changing conveyor speed of the curve changes speed of product transport during simulation.
• Start simulation and pause once the WPC reaches the curve.
• Change direction to backward before starting simulation and verify if flow direction is changing once the simulation starts.
• While simulation is running, verify if WPC flow direction is changed when curve direction is changed.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</si>
  <si>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M16</t>
    </r>
    <r>
      <rPr>
        <b/>
        <sz val="11"/>
        <color theme="1"/>
        <rFont val="Calibri"/>
        <family val="2"/>
        <scheme val="minor"/>
      </rPr>
      <t xml:space="preserve">.
</t>
    </r>
    <r>
      <rPr>
        <sz val="11"/>
        <color theme="1"/>
        <rFont val="Calibri"/>
        <family val="2"/>
        <scheme val="minor"/>
      </rPr>
      <t xml:space="preserve">• For the component, change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to</t>
    </r>
    <r>
      <rPr>
        <b/>
        <sz val="11"/>
        <color theme="1"/>
        <rFont val="Calibri"/>
        <family val="2"/>
        <scheme val="minor"/>
      </rPr>
      <t xml:space="preserve"> 1</t>
    </r>
    <r>
      <rPr>
        <sz val="11"/>
        <color theme="1"/>
        <rFont val="Calibri"/>
        <family val="2"/>
        <scheme val="minor"/>
      </rPr>
      <t>.
• Run the simulation and verify if the conveyor has only 1 WPC at any instant.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</si>
  <si>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 xml:space="preserve">Test Model M16, </t>
    </r>
    <r>
      <rPr>
        <sz val="11"/>
        <rFont val="Calibri"/>
        <family val="2"/>
        <scheme val="minor"/>
      </rPr>
      <t>add a LTU to the belt section.</t>
    </r>
    <r>
      <rPr>
        <sz val="11"/>
        <color theme="1"/>
        <rFont val="Calibri"/>
        <family val="2"/>
        <scheme val="minor"/>
      </rPr>
      <t xml:space="preserve">
• Disable </t>
    </r>
    <r>
      <rPr>
        <b/>
        <i/>
        <sz val="11"/>
        <color theme="1"/>
        <rFont val="Calibri"/>
        <family val="2"/>
        <scheme val="minor"/>
      </rPr>
      <t xml:space="preserve">Accumulate </t>
    </r>
    <r>
      <rPr>
        <sz val="11"/>
        <color theme="1"/>
        <rFont val="Calibri"/>
        <family val="2"/>
        <scheme val="minor"/>
      </rPr>
      <t xml:space="preserve">for the curve . 
• Set LTU routing to either side of the flow direction to block the path.
• Verify if path is disabled when the path is blocked.
• Now enable </t>
    </r>
    <r>
      <rPr>
        <b/>
        <i/>
        <sz val="11"/>
        <color theme="1"/>
        <rFont val="Calibri"/>
        <family val="2"/>
        <scheme val="minor"/>
      </rPr>
      <t>Accumulate</t>
    </r>
    <r>
      <rPr>
        <sz val="11"/>
        <color theme="1"/>
        <rFont val="Calibri"/>
        <family val="2"/>
        <scheme val="minor"/>
      </rPr>
      <t xml:space="preserve"> and verify if the path is enabled for material flow.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</si>
  <si>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M16</t>
    </r>
    <r>
      <rPr>
        <sz val="11"/>
        <color theme="1"/>
        <rFont val="Calibri"/>
        <family val="2"/>
        <scheme val="minor"/>
      </rPr>
      <t xml:space="preserve">, with the LTU in the belt section.
• Enable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WPC components do not overlapp once they reach the LTU.
• Disable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if the WPC components are overlapping.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</si>
  <si>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M16</t>
    </r>
    <r>
      <rPr>
        <sz val="11"/>
        <color theme="1"/>
        <rFont val="Calibri"/>
        <family val="2"/>
        <scheme val="minor"/>
      </rPr>
      <t xml:space="preserve">, Select Feeder.
• In PartPosition, Enable </t>
    </r>
    <r>
      <rPr>
        <b/>
        <i/>
        <sz val="11"/>
        <color theme="1"/>
        <rFont val="Calibri"/>
        <family val="2"/>
        <scheme val="minor"/>
      </rPr>
      <t xml:space="preserve">RandomOffsetEnabled </t>
    </r>
    <r>
      <rPr>
        <sz val="11"/>
        <color theme="1"/>
        <rFont val="Calibri"/>
        <family val="2"/>
        <scheme val="minor"/>
      </rPr>
      <t>to create parts at random offset position from the feeder</t>
    </r>
    <r>
      <rPr>
        <b/>
        <i/>
        <sz val="11"/>
        <color theme="1"/>
        <rFont val="Calibri"/>
        <family val="2"/>
        <scheme val="minor"/>
      </rPr>
      <t xml:space="preserve">.
• </t>
    </r>
    <r>
      <rPr>
        <sz val="11"/>
        <color theme="1"/>
        <rFont val="Calibri"/>
        <family val="2"/>
        <scheme val="minor"/>
      </rPr>
      <t xml:space="preserve">Start simulation.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enabled, the parts retain the offset position when it moves along the curve.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disabled, the parts snaps to the line of the path when it moves along the curve.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</si>
  <si>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M17</t>
    </r>
    <r>
      <rPr>
        <sz val="11"/>
        <color theme="1"/>
        <rFont val="Calibri"/>
        <family val="2"/>
        <scheme val="minor"/>
      </rPr>
      <t>.
• Run the simulation to verify the intended behaviour of Feeder process, From/To conveyor process.</t>
    </r>
  </si>
  <si>
    <r>
      <t>• Components used : TS1 Curve,Beltsection, Feeder, From Conveyor Process, To Conveyor process, Sink process, Generic Articulated Robot, Robot Transport Controller.
• Feeder product creation interval : 5sec
• Connect Robot with Robot transport Controller.
• Define flow from `</t>
    </r>
    <r>
      <rPr>
        <b/>
        <i/>
        <sz val="11"/>
        <color theme="1"/>
        <rFont val="Calibri"/>
        <family val="2"/>
        <scheme val="minor"/>
      </rPr>
      <t>From Conveyor Process´</t>
    </r>
    <r>
      <rPr>
        <sz val="11"/>
        <color theme="1"/>
        <rFont val="Calibri"/>
        <family val="2"/>
        <scheme val="minor"/>
      </rPr>
      <t xml:space="preserve"> to `</t>
    </r>
    <r>
      <rPr>
        <b/>
        <i/>
        <sz val="11"/>
        <color theme="1"/>
        <rFont val="Calibri"/>
        <family val="2"/>
        <scheme val="minor"/>
      </rPr>
      <t>To Conveyor Process</t>
    </r>
    <r>
      <rPr>
        <sz val="11"/>
        <color theme="1"/>
        <rFont val="Calibri"/>
        <family val="2"/>
        <scheme val="minor"/>
      </rPr>
      <t xml:space="preserve">´using </t>
    </r>
    <r>
      <rPr>
        <b/>
        <i/>
        <sz val="11"/>
        <color theme="1"/>
        <rFont val="Calibri"/>
        <family val="2"/>
        <scheme val="minor"/>
      </rPr>
      <t>Robot Transport Controller</t>
    </r>
    <r>
      <rPr>
        <sz val="11"/>
        <color theme="1"/>
        <rFont val="Calibri"/>
        <family val="2"/>
        <scheme val="minor"/>
      </rPr>
      <t xml:space="preserve"> as </t>
    </r>
    <r>
      <rPr>
        <b/>
        <i/>
        <sz val="11"/>
        <color theme="1"/>
        <rFont val="Calibri"/>
        <family val="2"/>
        <scheme val="minor"/>
      </rPr>
      <t>Implementer</t>
    </r>
    <r>
      <rPr>
        <sz val="11"/>
        <color theme="1"/>
        <rFont val="Calibri"/>
        <family val="2"/>
        <scheme val="minor"/>
      </rPr>
      <t>.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</si>
  <si>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M17</t>
    </r>
    <r>
      <rPr>
        <sz val="11"/>
        <color theme="1"/>
        <rFont val="Calibri"/>
        <family val="2"/>
        <scheme val="minor"/>
      </rPr>
      <t xml:space="preserve">, select the second curve.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second curve.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</si>
  <si>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M17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</si>
  <si>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M16</t>
    </r>
    <r>
      <rPr>
        <sz val="11"/>
        <rFont val="Calibri"/>
        <family val="2"/>
        <scheme val="minor"/>
      </rPr>
      <t xml:space="preserve">.
• Set </t>
    </r>
    <r>
      <rPr>
        <b/>
        <i/>
        <sz val="11"/>
        <rFont val="Calibri"/>
        <family val="2"/>
        <scheme val="minor"/>
      </rPr>
      <t>ConveyorLength</t>
    </r>
    <r>
      <rPr>
        <sz val="11"/>
        <rFont val="Calibri"/>
        <family val="2"/>
        <scheme val="minor"/>
      </rPr>
      <t xml:space="preserve"> to 1000mm and </t>
    </r>
    <r>
      <rPr>
        <b/>
        <i/>
        <sz val="11"/>
        <rFont val="Calibri"/>
        <family val="2"/>
        <scheme val="minor"/>
      </rPr>
      <t>SegmentSize</t>
    </r>
    <r>
      <rPr>
        <sz val="11"/>
        <rFont val="Calibri"/>
        <family val="2"/>
        <scheme val="minor"/>
      </rPr>
      <t xml:space="preserve"> to 500mm (ie. No. of segments = 2) and remove the LTU.</t>
    </r>
    <r>
      <rPr>
        <sz val="11"/>
        <color theme="1"/>
        <rFont val="Calibri"/>
        <family val="2"/>
        <scheme val="minor"/>
      </rPr>
      <t xml:space="preserve">
• Run simulation.
• Verify if that in each segment, there is exactly one component at any instant. (Note: </t>
    </r>
    <r>
      <rPr>
        <i/>
        <sz val="11"/>
        <color theme="1"/>
        <rFont val="Calibri"/>
        <family val="2"/>
        <scheme val="minor"/>
      </rPr>
      <t>No. of segments = ConveyorLength/SegmentSize)</t>
    </r>
  </si>
  <si>
    <r>
      <rPr>
        <b/>
        <i/>
        <u/>
        <sz val="11"/>
        <color theme="1"/>
        <rFont val="Calibri"/>
        <family val="2"/>
        <scheme val="minor"/>
      </rPr>
      <t>Test to check I/O interfaces:</t>
    </r>
    <r>
      <rPr>
        <sz val="11"/>
        <color theme="1"/>
        <rFont val="Calibri"/>
        <family val="2"/>
        <scheme val="minor"/>
      </rPr>
      <t xml:space="preserve">
• Check input/output interfaces of the component by connecting other components at these interfaces.
• If the connection is not possible, check for errors/ warnings in output console. 
• Visually check for graphical overlaps.
</t>
    </r>
    <r>
      <rPr>
        <b/>
        <i/>
        <u/>
        <sz val="11"/>
        <color theme="1"/>
        <rFont val="Calibri"/>
        <family val="2"/>
        <scheme val="minor"/>
      </rPr>
      <t xml:space="preserve">Test to check section interfaces:
</t>
    </r>
    <r>
      <rPr>
        <sz val="11"/>
        <color theme="1"/>
        <rFont val="Calibri"/>
        <family val="2"/>
        <scheme val="minor"/>
      </rPr>
      <t xml:space="preserve">• Verify if its </t>
    </r>
    <r>
      <rPr>
        <b/>
        <i/>
        <sz val="11"/>
        <color theme="1"/>
        <rFont val="Calibri"/>
        <family val="2"/>
        <scheme val="minor"/>
      </rPr>
      <t>NOT</t>
    </r>
    <r>
      <rPr>
        <sz val="11"/>
        <color theme="1"/>
        <rFont val="Calibri"/>
        <family val="2"/>
        <scheme val="minor"/>
      </rPr>
      <t xml:space="preserve"> possible to attach Position units, Lift transfer units within the curve section.
• Verify if connection is allowed only for stop gates within the curve section.</t>
    </r>
  </si>
  <si>
    <t>KU 1/90 &amp; KE 1/ O-90</t>
  </si>
  <si>
    <r>
      <t xml:space="preserve">• Model a simple curve with a feeder as shown in </t>
    </r>
    <r>
      <rPr>
        <b/>
        <sz val="11"/>
        <color rgb="FFC00000"/>
        <rFont val="Calibri"/>
        <family val="2"/>
        <scheme val="minor"/>
      </rPr>
      <t>Test Model M18</t>
    </r>
    <r>
      <rPr>
        <sz val="11"/>
        <color theme="1"/>
        <rFont val="Calibri"/>
        <family val="2"/>
        <scheme val="minor"/>
      </rPr>
      <t xml:space="preserve">.
• Verify if products move from one end to the other end of conveyor along the defined path during simulation.
• Check if changing </t>
    </r>
    <r>
      <rPr>
        <b/>
        <i/>
        <sz val="11"/>
        <color theme="1"/>
        <rFont val="Calibri"/>
        <family val="2"/>
        <scheme val="minor"/>
      </rPr>
      <t xml:space="preserve">CurveDirection </t>
    </r>
    <r>
      <rPr>
        <sz val="11"/>
        <color theme="1"/>
        <rFont val="Calibri"/>
        <family val="2"/>
        <scheme val="minor"/>
      </rPr>
      <t xml:space="preserve">to Left/Right changes the WPC path also in that direction.
• During the simulation, select any WPC carrier object instance just before it reaches the curve and observe the </t>
    </r>
    <r>
      <rPr>
        <b/>
        <sz val="11"/>
        <color theme="1"/>
        <rFont val="Calibri"/>
        <family val="2"/>
        <scheme val="minor"/>
      </rPr>
      <t>Rz</t>
    </r>
    <r>
      <rPr>
        <sz val="11"/>
        <color theme="1"/>
        <rFont val="Calibri"/>
        <family val="2"/>
        <scheme val="minor"/>
      </rPr>
      <t xml:space="preserve"> value to confirm that the rotation angle is precisely 90 degrees.</t>
    </r>
  </si>
  <si>
    <r>
      <t>• Using the same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C00000"/>
        <rFont val="Calibri"/>
        <family val="2"/>
        <scheme val="minor"/>
      </rPr>
      <t>Test Model M18</t>
    </r>
    <r>
      <rPr>
        <sz val="11"/>
        <color theme="1"/>
        <rFont val="Calibri"/>
        <family val="2"/>
        <scheme val="minor"/>
      </rPr>
      <t>,verify if changing conveyor speed of the curve changes speed of product transport during simulation.
• Start simulation and pause once the WPC reaches the curve.
• Change direction to backward before starting simulation and verify if flow direction is changing once the simulation starts.
• While simulation is running, verify if WPC flow direction is changed when curve direction is changed.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</si>
  <si>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M18</t>
    </r>
    <r>
      <rPr>
        <b/>
        <sz val="11"/>
        <color theme="1"/>
        <rFont val="Calibri"/>
        <family val="2"/>
        <scheme val="minor"/>
      </rPr>
      <t xml:space="preserve">.
</t>
    </r>
    <r>
      <rPr>
        <sz val="11"/>
        <color theme="1"/>
        <rFont val="Calibri"/>
        <family val="2"/>
        <scheme val="minor"/>
      </rPr>
      <t xml:space="preserve">• For the component, change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to</t>
    </r>
    <r>
      <rPr>
        <b/>
        <sz val="11"/>
        <color theme="1"/>
        <rFont val="Calibri"/>
        <family val="2"/>
        <scheme val="minor"/>
      </rPr>
      <t xml:space="preserve"> 1</t>
    </r>
    <r>
      <rPr>
        <sz val="11"/>
        <color theme="1"/>
        <rFont val="Calibri"/>
        <family val="2"/>
        <scheme val="minor"/>
      </rPr>
      <t>.
• Run the simulation and verify if the conveyor has only 1 WPC at any instant.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</si>
  <si>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 xml:space="preserve">Test Model M18, </t>
    </r>
    <r>
      <rPr>
        <sz val="11"/>
        <rFont val="Calibri"/>
        <family val="2"/>
        <scheme val="minor"/>
      </rPr>
      <t>add a LTU to the belt section.</t>
    </r>
    <r>
      <rPr>
        <sz val="11"/>
        <color theme="1"/>
        <rFont val="Calibri"/>
        <family val="2"/>
        <scheme val="minor"/>
      </rPr>
      <t xml:space="preserve">
• Disable </t>
    </r>
    <r>
      <rPr>
        <b/>
        <i/>
        <sz val="11"/>
        <color theme="1"/>
        <rFont val="Calibri"/>
        <family val="2"/>
        <scheme val="minor"/>
      </rPr>
      <t xml:space="preserve">Accumulate </t>
    </r>
    <r>
      <rPr>
        <sz val="11"/>
        <color theme="1"/>
        <rFont val="Calibri"/>
        <family val="2"/>
        <scheme val="minor"/>
      </rPr>
      <t xml:space="preserve">for the curve . 
• Set LTU routing to either side of the flow direction to block the path.
• Verify if path is disabled when the path is blocked.
• Now enable </t>
    </r>
    <r>
      <rPr>
        <b/>
        <i/>
        <sz val="11"/>
        <color theme="1"/>
        <rFont val="Calibri"/>
        <family val="2"/>
        <scheme val="minor"/>
      </rPr>
      <t>Accumulate</t>
    </r>
    <r>
      <rPr>
        <sz val="11"/>
        <color theme="1"/>
        <rFont val="Calibri"/>
        <family val="2"/>
        <scheme val="minor"/>
      </rPr>
      <t xml:space="preserve"> and verify if the path is enabled for material flow.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</si>
  <si>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M18</t>
    </r>
    <r>
      <rPr>
        <sz val="11"/>
        <color theme="1"/>
        <rFont val="Calibri"/>
        <family val="2"/>
        <scheme val="minor"/>
      </rPr>
      <t xml:space="preserve">, with the LTU in the belt section.
• Enable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WPC components do not overlapp once they reach the LTU.
• Disable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if the WPC components are overlapping.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</si>
  <si>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M18</t>
    </r>
    <r>
      <rPr>
        <sz val="11"/>
        <color theme="1"/>
        <rFont val="Calibri"/>
        <family val="2"/>
        <scheme val="minor"/>
      </rPr>
      <t xml:space="preserve">, Select Feeder.
• In PartPosition, Enable </t>
    </r>
    <r>
      <rPr>
        <b/>
        <i/>
        <sz val="11"/>
        <color theme="1"/>
        <rFont val="Calibri"/>
        <family val="2"/>
        <scheme val="minor"/>
      </rPr>
      <t xml:space="preserve">RandomOffsetEnabled </t>
    </r>
    <r>
      <rPr>
        <sz val="11"/>
        <color theme="1"/>
        <rFont val="Calibri"/>
        <family val="2"/>
        <scheme val="minor"/>
      </rPr>
      <t>to create parts at random offset position from the feeder</t>
    </r>
    <r>
      <rPr>
        <b/>
        <i/>
        <sz val="11"/>
        <color theme="1"/>
        <rFont val="Calibri"/>
        <family val="2"/>
        <scheme val="minor"/>
      </rPr>
      <t xml:space="preserve">.
• </t>
    </r>
    <r>
      <rPr>
        <sz val="11"/>
        <color theme="1"/>
        <rFont val="Calibri"/>
        <family val="2"/>
        <scheme val="minor"/>
      </rPr>
      <t xml:space="preserve">Start simulation.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enabled, the parts retain the offset position when it moves along the curve.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disabled, the parts snaps to the line of the path when it moves along the curve.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</si>
  <si>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M19</t>
    </r>
    <r>
      <rPr>
        <sz val="11"/>
        <color theme="1"/>
        <rFont val="Calibri"/>
        <family val="2"/>
        <scheme val="minor"/>
      </rPr>
      <t>.
• Run the simulation to verify the intended behaviour of Feeder process, From/To conveyor process.</t>
    </r>
  </si>
  <si>
    <t>M18</t>
  </si>
  <si>
    <t>• Components used : TS1 KU 1/90, Feeder, TS1 Belt section,LTU
• Feeder product creation interval : 2sec</t>
  </si>
  <si>
    <r>
      <t>• Components used : TS1 Curve KU 1/90,Beltsection, Feeder, From Conveyor Process, To Conveyor process, Sink process, Generic Articulated Robot, Robot Transport Controller.
• Feeder product creation interval : 5sec
• Connect Robot with Robot transport Controller.
• Define flow from `</t>
    </r>
    <r>
      <rPr>
        <b/>
        <i/>
        <sz val="11"/>
        <color theme="1"/>
        <rFont val="Calibri"/>
        <family val="2"/>
        <scheme val="minor"/>
      </rPr>
      <t>From Conveyor Process´</t>
    </r>
    <r>
      <rPr>
        <sz val="11"/>
        <color theme="1"/>
        <rFont val="Calibri"/>
        <family val="2"/>
        <scheme val="minor"/>
      </rPr>
      <t xml:space="preserve"> to `</t>
    </r>
    <r>
      <rPr>
        <b/>
        <i/>
        <sz val="11"/>
        <color theme="1"/>
        <rFont val="Calibri"/>
        <family val="2"/>
        <scheme val="minor"/>
      </rPr>
      <t>To Conveyor Process</t>
    </r>
    <r>
      <rPr>
        <sz val="11"/>
        <color theme="1"/>
        <rFont val="Calibri"/>
        <family val="2"/>
        <scheme val="minor"/>
      </rPr>
      <t xml:space="preserve">´using </t>
    </r>
    <r>
      <rPr>
        <b/>
        <i/>
        <sz val="11"/>
        <color theme="1"/>
        <rFont val="Calibri"/>
        <family val="2"/>
        <scheme val="minor"/>
      </rPr>
      <t>Robot Transport Controller</t>
    </r>
    <r>
      <rPr>
        <sz val="11"/>
        <color theme="1"/>
        <rFont val="Calibri"/>
        <family val="2"/>
        <scheme val="minor"/>
      </rPr>
      <t xml:space="preserve"> as </t>
    </r>
    <r>
      <rPr>
        <b/>
        <i/>
        <sz val="11"/>
        <color theme="1"/>
        <rFont val="Calibri"/>
        <family val="2"/>
        <scheme val="minor"/>
      </rPr>
      <t>Implementer</t>
    </r>
    <r>
      <rPr>
        <sz val="11"/>
        <color theme="1"/>
        <rFont val="Calibri"/>
        <family val="2"/>
        <scheme val="minor"/>
      </rPr>
      <t>.</t>
    </r>
  </si>
  <si>
    <t>Curve (KU 1/90) &amp; (KE 1/ O-90)</t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</si>
  <si>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M19</t>
    </r>
    <r>
      <rPr>
        <sz val="11"/>
        <color theme="1"/>
        <rFont val="Calibri"/>
        <family val="2"/>
        <scheme val="minor"/>
      </rPr>
      <t xml:space="preserve">, select the second curve.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second curve.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</si>
  <si>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M19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</si>
  <si>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t>Functionality Test Models\06. Curve\TS1_Curve_Combined_Model(CU_1_90).vcmx</t>
  </si>
  <si>
    <t>Functionality Test Models\06. Curve\TS1_Curve_Combined_Model(KU_1_90).vcmx</t>
  </si>
  <si>
    <t>Curve (KU 1/180) &amp; (KE 1/ O-180)</t>
  </si>
  <si>
    <t>M19</t>
  </si>
  <si>
    <t>M20</t>
  </si>
  <si>
    <t>M21</t>
  </si>
  <si>
    <t>• Components used : TS1 KU 1/180, Feeder, TS1 Belt section,LTU
• Feeder product creation interval : 2sec</t>
  </si>
  <si>
    <t>KU 1/180 &amp; KE 1/ O-180</t>
  </si>
  <si>
    <r>
      <t xml:space="preserve">• Model a simple curve with a feeder as shown in </t>
    </r>
    <r>
      <rPr>
        <b/>
        <sz val="11"/>
        <color rgb="FFC00000"/>
        <rFont val="Calibri"/>
        <family val="2"/>
        <scheme val="minor"/>
      </rPr>
      <t>Test Model M20</t>
    </r>
    <r>
      <rPr>
        <sz val="11"/>
        <color theme="1"/>
        <rFont val="Calibri"/>
        <family val="2"/>
        <scheme val="minor"/>
      </rPr>
      <t xml:space="preserve">.
• Verify if products move from one end to the other end of conveyor along the defined path during simulation.
• Check if changing </t>
    </r>
    <r>
      <rPr>
        <b/>
        <i/>
        <sz val="11"/>
        <color theme="1"/>
        <rFont val="Calibri"/>
        <family val="2"/>
        <scheme val="minor"/>
      </rPr>
      <t xml:space="preserve">CurveDirection </t>
    </r>
    <r>
      <rPr>
        <sz val="11"/>
        <color theme="1"/>
        <rFont val="Calibri"/>
        <family val="2"/>
        <scheme val="minor"/>
      </rPr>
      <t xml:space="preserve">to Left/Right changes the WPC path also in that direction.
• During the simulation, select any WPC carrier object instance just before it reaches the curve and observe the </t>
    </r>
    <r>
      <rPr>
        <b/>
        <sz val="11"/>
        <color theme="1"/>
        <rFont val="Calibri"/>
        <family val="2"/>
        <scheme val="minor"/>
      </rPr>
      <t>Rz</t>
    </r>
    <r>
      <rPr>
        <sz val="11"/>
        <color theme="1"/>
        <rFont val="Calibri"/>
        <family val="2"/>
        <scheme val="minor"/>
      </rPr>
      <t xml:space="preserve"> value to confirm that the rotation angle is precisely 180 degrees.</t>
    </r>
  </si>
  <si>
    <t>When the WPC carrier moves along the curve, is its rotation exactly 180 degrees once it has completed the turn?</t>
  </si>
  <si>
    <r>
      <t>• Using the same</t>
    </r>
    <r>
      <rPr>
        <b/>
        <sz val="11"/>
        <color theme="1"/>
        <rFont val="Calibri"/>
        <family val="2"/>
        <scheme val="minor"/>
      </rPr>
      <t xml:space="preserve"> </t>
    </r>
    <r>
      <rPr>
        <b/>
        <sz val="11"/>
        <color rgb="FFC00000"/>
        <rFont val="Calibri"/>
        <family val="2"/>
        <scheme val="minor"/>
      </rPr>
      <t>Test Model M20</t>
    </r>
    <r>
      <rPr>
        <sz val="11"/>
        <color theme="1"/>
        <rFont val="Calibri"/>
        <family val="2"/>
        <scheme val="minor"/>
      </rPr>
      <t>,verify if changing conveyor speed of the curve changes speed of product transport during simulation.
• Start simulation and pause once the WPC reaches the curve.
• Change direction to backward before starting simulation and verify if flow direction is changing once the simulation starts.
• While simulation is running, verify if WPC flow direction is changed when curve direction is changed.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</si>
  <si>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M20</t>
    </r>
    <r>
      <rPr>
        <b/>
        <sz val="11"/>
        <color theme="1"/>
        <rFont val="Calibri"/>
        <family val="2"/>
        <scheme val="minor"/>
      </rPr>
      <t xml:space="preserve">.
</t>
    </r>
    <r>
      <rPr>
        <sz val="11"/>
        <color theme="1"/>
        <rFont val="Calibri"/>
        <family val="2"/>
        <scheme val="minor"/>
      </rPr>
      <t xml:space="preserve">• For the component, change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to</t>
    </r>
    <r>
      <rPr>
        <b/>
        <sz val="11"/>
        <color theme="1"/>
        <rFont val="Calibri"/>
        <family val="2"/>
        <scheme val="minor"/>
      </rPr>
      <t xml:space="preserve"> 1</t>
    </r>
    <r>
      <rPr>
        <sz val="11"/>
        <color theme="1"/>
        <rFont val="Calibri"/>
        <family val="2"/>
        <scheme val="minor"/>
      </rPr>
      <t>.
• Run the simulation and verify if the conveyor has only 1 WPC at any instant.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</si>
  <si>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 xml:space="preserve">Test Model M20, </t>
    </r>
    <r>
      <rPr>
        <sz val="11"/>
        <rFont val="Calibri"/>
        <family val="2"/>
        <scheme val="minor"/>
      </rPr>
      <t>add a LTU to the belt section.</t>
    </r>
    <r>
      <rPr>
        <sz val="11"/>
        <color theme="1"/>
        <rFont val="Calibri"/>
        <family val="2"/>
        <scheme val="minor"/>
      </rPr>
      <t xml:space="preserve">
• Disable </t>
    </r>
    <r>
      <rPr>
        <b/>
        <i/>
        <sz val="11"/>
        <color theme="1"/>
        <rFont val="Calibri"/>
        <family val="2"/>
        <scheme val="minor"/>
      </rPr>
      <t xml:space="preserve">Accumulate </t>
    </r>
    <r>
      <rPr>
        <sz val="11"/>
        <color theme="1"/>
        <rFont val="Calibri"/>
        <family val="2"/>
        <scheme val="minor"/>
      </rPr>
      <t xml:space="preserve">for the curve . 
• Set LTU routing to either side of the flow direction to block the path.
• Verify if path is disabled when the path is blocked.
• Now enable </t>
    </r>
    <r>
      <rPr>
        <b/>
        <i/>
        <sz val="11"/>
        <color theme="1"/>
        <rFont val="Calibri"/>
        <family val="2"/>
        <scheme val="minor"/>
      </rPr>
      <t>Accumulate</t>
    </r>
    <r>
      <rPr>
        <sz val="11"/>
        <color theme="1"/>
        <rFont val="Calibri"/>
        <family val="2"/>
        <scheme val="minor"/>
      </rPr>
      <t xml:space="preserve"> and verify if the path is enabled for material flow.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</si>
  <si>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M20</t>
    </r>
    <r>
      <rPr>
        <sz val="11"/>
        <color theme="1"/>
        <rFont val="Calibri"/>
        <family val="2"/>
        <scheme val="minor"/>
      </rPr>
      <t xml:space="preserve">, with the LTU in the belt section.
• Enable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WPC components do not overlap once they reach the LTU.
• Disable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if the WPC components are overlapping.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</si>
  <si>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M20</t>
    </r>
    <r>
      <rPr>
        <sz val="11"/>
        <color theme="1"/>
        <rFont val="Calibri"/>
        <family val="2"/>
        <scheme val="minor"/>
      </rPr>
      <t xml:space="preserve">, Select Feeder.
• In PartPosition, Enable </t>
    </r>
    <r>
      <rPr>
        <b/>
        <i/>
        <sz val="11"/>
        <color theme="1"/>
        <rFont val="Calibri"/>
        <family val="2"/>
        <scheme val="minor"/>
      </rPr>
      <t xml:space="preserve">RandomOffsetEnabled </t>
    </r>
    <r>
      <rPr>
        <sz val="11"/>
        <color theme="1"/>
        <rFont val="Calibri"/>
        <family val="2"/>
        <scheme val="minor"/>
      </rPr>
      <t>to create parts at random offset position from the feeder</t>
    </r>
    <r>
      <rPr>
        <b/>
        <i/>
        <sz val="11"/>
        <color theme="1"/>
        <rFont val="Calibri"/>
        <family val="2"/>
        <scheme val="minor"/>
      </rPr>
      <t xml:space="preserve">.
• </t>
    </r>
    <r>
      <rPr>
        <sz val="11"/>
        <color theme="1"/>
        <rFont val="Calibri"/>
        <family val="2"/>
        <scheme val="minor"/>
      </rPr>
      <t xml:space="preserve">Start simulation.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enabled, the parts retain the offset position when it moves along the curve.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disabled, the parts snaps to the line of the path when it moves along the curve.</t>
    </r>
  </si>
  <si>
    <r>
      <t>• Components used : TS1 Curve KU 1/180, Feeder, From Conveyor Process, To Conveyor process, Sink process, Generic Articulated Robot, Robot Transport Controller.
• Feeder product creation interval : 5sec
• Connect Robot with Robot transport Controller.
• Define flow from `</t>
    </r>
    <r>
      <rPr>
        <b/>
        <i/>
        <sz val="11"/>
        <color theme="1"/>
        <rFont val="Calibri"/>
        <family val="2"/>
        <scheme val="minor"/>
      </rPr>
      <t>From Conveyor Process´</t>
    </r>
    <r>
      <rPr>
        <sz val="11"/>
        <color theme="1"/>
        <rFont val="Calibri"/>
        <family val="2"/>
        <scheme val="minor"/>
      </rPr>
      <t xml:space="preserve"> to `</t>
    </r>
    <r>
      <rPr>
        <b/>
        <i/>
        <sz val="11"/>
        <color theme="1"/>
        <rFont val="Calibri"/>
        <family val="2"/>
        <scheme val="minor"/>
      </rPr>
      <t>To Conveyor Process</t>
    </r>
    <r>
      <rPr>
        <sz val="11"/>
        <color theme="1"/>
        <rFont val="Calibri"/>
        <family val="2"/>
        <scheme val="minor"/>
      </rPr>
      <t xml:space="preserve">´using </t>
    </r>
    <r>
      <rPr>
        <b/>
        <i/>
        <sz val="11"/>
        <color theme="1"/>
        <rFont val="Calibri"/>
        <family val="2"/>
        <scheme val="minor"/>
      </rPr>
      <t>Robot Transport Controller</t>
    </r>
    <r>
      <rPr>
        <sz val="11"/>
        <color theme="1"/>
        <rFont val="Calibri"/>
        <family val="2"/>
        <scheme val="minor"/>
      </rPr>
      <t xml:space="preserve"> as </t>
    </r>
    <r>
      <rPr>
        <b/>
        <i/>
        <sz val="11"/>
        <color theme="1"/>
        <rFont val="Calibri"/>
        <family val="2"/>
        <scheme val="minor"/>
      </rPr>
      <t>Implementer</t>
    </r>
    <r>
      <rPr>
        <sz val="11"/>
        <color theme="1"/>
        <rFont val="Calibri"/>
        <family val="2"/>
        <scheme val="minor"/>
      </rPr>
      <t>.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</si>
  <si>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M21</t>
    </r>
    <r>
      <rPr>
        <sz val="11"/>
        <color theme="1"/>
        <rFont val="Calibri"/>
        <family val="2"/>
        <scheme val="minor"/>
      </rPr>
      <t>.
• Run the simulation to verify the intended behaviour of Feeder process, From/To conveyor process.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</si>
  <si>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M21</t>
    </r>
    <r>
      <rPr>
        <sz val="11"/>
        <color theme="1"/>
        <rFont val="Calibri"/>
        <family val="2"/>
        <scheme val="minor"/>
      </rPr>
      <t xml:space="preserve">, select the second curve.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second curve.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</si>
  <si>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M21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</si>
  <si>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t>Functionality Test Models\06. Curve\TS1_Curve_Combined_Model(KU_1_180).vcmx</t>
  </si>
  <si>
    <t>Work Piece Pallet</t>
  </si>
  <si>
    <t>WT 1/K, WT 1/S, WT 1/P</t>
  </si>
  <si>
    <t>Can the product part be defined in the feeder ProdcutCreator to simulate WPC material flow?</t>
  </si>
  <si>
    <r>
      <t xml:space="preserve">• Click on </t>
    </r>
    <r>
      <rPr>
        <b/>
        <sz val="11"/>
        <color theme="1"/>
        <rFont val="Calibri"/>
        <family val="2"/>
        <scheme val="minor"/>
      </rPr>
      <t>Feeder</t>
    </r>
    <r>
      <rPr>
        <sz val="11"/>
        <color theme="1"/>
        <rFont val="Calibri"/>
        <family val="2"/>
        <scheme val="minor"/>
      </rPr>
      <t xml:space="preserve">&gt; </t>
    </r>
    <r>
      <rPr>
        <b/>
        <sz val="11"/>
        <color theme="1"/>
        <rFont val="Calibri"/>
        <family val="2"/>
        <scheme val="minor"/>
      </rPr>
      <t>ProductCreator</t>
    </r>
    <r>
      <rPr>
        <sz val="11"/>
        <color theme="1"/>
        <rFont val="Calibri"/>
        <family val="2"/>
        <scheme val="minor"/>
      </rPr>
      <t>&gt;</t>
    </r>
    <r>
      <rPr>
        <b/>
        <sz val="11"/>
        <color theme="1"/>
        <rFont val="Calibri"/>
        <family val="2"/>
        <scheme val="minor"/>
      </rPr>
      <t xml:space="preserve"> Define Products</t>
    </r>
    <r>
      <rPr>
        <sz val="11"/>
        <color theme="1"/>
        <rFont val="Calibri"/>
        <family val="2"/>
        <scheme val="minor"/>
      </rPr>
      <t xml:space="preserve">
• Define </t>
    </r>
    <r>
      <rPr>
        <b/>
        <i/>
        <sz val="11"/>
        <color theme="1"/>
        <rFont val="Calibri"/>
        <family val="2"/>
        <scheme val="minor"/>
      </rPr>
      <t>ComponentUri</t>
    </r>
    <r>
      <rPr>
        <sz val="11"/>
        <color theme="1"/>
        <rFont val="Calibri"/>
        <family val="2"/>
        <scheme val="minor"/>
      </rPr>
      <t xml:space="preserve"> by selecting the WPC object in the 3D space.
• Connect the feeder to any stratight conveyor
• Start simulation to verify if WPC is produced by the feeder.</t>
    </r>
  </si>
  <si>
    <t>Leg Sets</t>
  </si>
  <si>
    <t>SZ1 &amp; SZ 1/L</t>
  </si>
  <si>
    <r>
      <t xml:space="preserve">• Enable </t>
    </r>
    <r>
      <rPr>
        <b/>
        <i/>
        <sz val="11"/>
        <color theme="1"/>
        <rFont val="Calibri"/>
        <family val="2"/>
        <scheme val="minor"/>
      </rPr>
      <t>AutoProperties</t>
    </r>
    <r>
      <rPr>
        <sz val="11"/>
        <color theme="1"/>
        <rFont val="Calibri"/>
        <family val="2"/>
        <scheme val="minor"/>
      </rPr>
      <t xml:space="preserve">.
• Connect leg set with other components with different </t>
    </r>
    <r>
      <rPr>
        <b/>
        <i/>
        <sz val="11"/>
        <color theme="1"/>
        <rFont val="Calibri"/>
        <family val="2"/>
        <scheme val="minor"/>
      </rPr>
      <t xml:space="preserve">ConveyorHeight/ConveyorWidth/Material.
• </t>
    </r>
    <r>
      <rPr>
        <sz val="11"/>
        <color theme="1"/>
        <rFont val="Calibri"/>
        <family val="2"/>
        <scheme val="minor"/>
      </rPr>
      <t>Verify that the leg set automatically update these properties to match the connected component.</t>
    </r>
  </si>
  <si>
    <t>When connected to other components, does the leg assembly orient itself to align with the material flow path?</t>
  </si>
  <si>
    <t>• Connect the leg set to a Curve CU 1/90.
• Once connected, use PnP tool to move the leg set along the curve.
• Verify if the leg set object aligns its orientation with the defined material flow path.</t>
  </si>
  <si>
    <t>SZ1 (Two tracks)</t>
  </si>
  <si>
    <r>
      <rPr>
        <b/>
        <i/>
        <u/>
        <sz val="11"/>
        <color theme="1"/>
        <rFont val="Calibri"/>
        <family val="2"/>
        <scheme val="minor"/>
      </rPr>
      <t>Test to check  interfaces:</t>
    </r>
    <r>
      <rPr>
        <sz val="11"/>
        <color theme="1"/>
        <rFont val="Calibri"/>
        <family val="2"/>
        <scheme val="minor"/>
      </rPr>
      <t xml:space="preserve">
• Check interfaces of the component by connecting other components at this interface.
• Verify if moving the connected component also moves the leg set along with it.
• If the connection is not possible, check for errors/ warnings in output console. 
• Verify that a connection is possible for all the components except for position unit, lift transfer unit and stop gate.
• Visually check for graphical overlaps.</t>
    </r>
  </si>
  <si>
    <t>• "Expected Integer Value" error when connected with KU 1/180
• Difficulty in connecting the second component in either of the tracks.
• PnP connection does not identify the connection sometimes</t>
  </si>
  <si>
    <r>
      <rPr>
        <b/>
        <i/>
        <u/>
        <sz val="11"/>
        <color theme="1"/>
        <rFont val="Calibri"/>
        <family val="2"/>
        <scheme val="minor"/>
      </rPr>
      <t>Test to check  interfaces:</t>
    </r>
    <r>
      <rPr>
        <sz val="11"/>
        <color theme="1"/>
        <rFont val="Calibri"/>
        <family val="2"/>
        <scheme val="minor"/>
      </rPr>
      <t xml:space="preserve">
• Check interfaces of the component by connecting other components at these interfaces.
• Keeping </t>
    </r>
    <r>
      <rPr>
        <b/>
        <i/>
        <sz val="11"/>
        <color theme="1"/>
        <rFont val="Calibri"/>
        <family val="2"/>
        <scheme val="minor"/>
      </rPr>
      <t>TracksDirection '</t>
    </r>
    <r>
      <rPr>
        <i/>
        <sz val="11"/>
        <color theme="1"/>
        <rFont val="Calibri"/>
        <family val="2"/>
        <scheme val="minor"/>
      </rPr>
      <t>Same</t>
    </r>
    <r>
      <rPr>
        <sz val="11"/>
        <color theme="1"/>
        <rFont val="Calibri"/>
        <family val="2"/>
        <scheme val="minor"/>
      </rPr>
      <t>' and '</t>
    </r>
    <r>
      <rPr>
        <i/>
        <sz val="11"/>
        <color theme="1"/>
        <rFont val="Calibri"/>
        <family val="2"/>
        <scheme val="minor"/>
      </rPr>
      <t>Opposite</t>
    </r>
    <r>
      <rPr>
        <sz val="11"/>
        <color theme="1"/>
        <rFont val="Calibri"/>
        <family val="2"/>
        <scheme val="minor"/>
      </rPr>
      <t xml:space="preserve">', verify if its possible to connect two conveyors on both the tracks.
• In both cases verify the change orientation of conveyors in the </t>
    </r>
    <r>
      <rPr>
        <b/>
        <i/>
        <sz val="11"/>
        <color theme="1"/>
        <rFont val="Calibri"/>
        <family val="2"/>
        <scheme val="minor"/>
      </rPr>
      <t xml:space="preserve">TracksDirection. </t>
    </r>
    <r>
      <rPr>
        <b/>
        <sz val="11"/>
        <color rgb="FFC00000"/>
        <rFont val="Calibri"/>
        <family val="2"/>
        <scheme val="minor"/>
      </rPr>
      <t>(See Test Model M22)</t>
    </r>
    <r>
      <rPr>
        <sz val="11"/>
        <color theme="1"/>
        <rFont val="Calibri"/>
        <family val="2"/>
        <scheme val="minor"/>
      </rPr>
      <t xml:space="preserve">
• If the connection is not possible, check for errors/ warnings in output console. 
• Verify that a connection is possible for all the components except for position unit, lift transfer unit and stop gate.
• Visually check for graphical overlaps.</t>
    </r>
  </si>
  <si>
    <t>Leg Sets (SZ1, Two Tracks)</t>
  </si>
  <si>
    <t>M22</t>
  </si>
  <si>
    <t>Functionality Test Models\07. Leg Sets\TS1_LegSets.vcmx</t>
  </si>
  <si>
    <t>Position Unit</t>
  </si>
  <si>
    <t>PE 1</t>
  </si>
  <si>
    <r>
      <rPr>
        <b/>
        <i/>
        <u/>
        <sz val="11"/>
        <color theme="1"/>
        <rFont val="Calibri"/>
        <family val="2"/>
        <scheme val="minor"/>
      </rPr>
      <t>Test to check Front/Back interfaces:</t>
    </r>
    <r>
      <rPr>
        <sz val="11"/>
        <color theme="1"/>
        <rFont val="Calibri"/>
        <family val="2"/>
        <scheme val="minor"/>
      </rPr>
      <t xml:space="preserve">
• Check front/back interfaces of the position unit by connecting it within the section of Conveyor unit, Belt section etc.
• If the connection is not possible, check for errors/ warnings in output console. 
• Visually check for graphical overlaps.</t>
    </r>
    <r>
      <rPr>
        <b/>
        <i/>
        <u/>
        <sz val="11"/>
        <color theme="1"/>
        <rFont val="Calibri"/>
        <family val="2"/>
        <scheme val="minor"/>
      </rPr>
      <t xml:space="preserve">
Test to check section interfaces:
</t>
    </r>
    <r>
      <rPr>
        <sz val="11"/>
        <color theme="1"/>
        <rFont val="Calibri"/>
        <family val="2"/>
        <scheme val="minor"/>
      </rPr>
      <t>• Check if its possible to attach multiple Position units simultaneosuly on the conveyor section.
• Verify if the position units functions as intended
• Check for errros when connected, graphical overlaps.</t>
    </r>
  </si>
  <si>
    <t>Does the position unit positions the WPC as intended?</t>
  </si>
  <si>
    <r>
      <t xml:space="preserve">Are the defined </t>
    </r>
    <r>
      <rPr>
        <b/>
        <i/>
        <sz val="11"/>
        <color theme="1"/>
        <rFont val="Calibri"/>
        <family val="2"/>
        <scheme val="minor"/>
      </rPr>
      <t>ProcessTime</t>
    </r>
    <r>
      <rPr>
        <sz val="11"/>
        <color theme="1"/>
        <rFont val="Calibri"/>
        <family val="2"/>
        <scheme val="minor"/>
      </rPr>
      <t xml:space="preserve"> and </t>
    </r>
    <r>
      <rPr>
        <b/>
        <i/>
        <sz val="11"/>
        <color theme="1"/>
        <rFont val="Calibri"/>
        <family val="2"/>
        <scheme val="minor"/>
      </rPr>
      <t>PositioningDelay</t>
    </r>
    <r>
      <rPr>
        <sz val="11"/>
        <color theme="1"/>
        <rFont val="Calibri"/>
        <family val="2"/>
        <scheme val="minor"/>
      </rPr>
      <t xml:space="preserve"> realized at the Position unit during simulation?</t>
    </r>
  </si>
  <si>
    <t>• Components used : Leg sets SZ1 (Two tracks), TS1 Belt section</t>
  </si>
  <si>
    <t>M23</t>
  </si>
  <si>
    <r>
      <t xml:space="preserve">• Model a simple layout with feeder, Position unit, TS1 Belt section as shown in </t>
    </r>
    <r>
      <rPr>
        <b/>
        <sz val="11"/>
        <color rgb="FFC00000"/>
        <rFont val="Calibri"/>
        <family val="2"/>
        <scheme val="minor"/>
      </rPr>
      <t xml:space="preserve">Test Model M23.
</t>
    </r>
    <r>
      <rPr>
        <sz val="11"/>
        <rFont val="Calibri"/>
        <family val="2"/>
        <scheme val="minor"/>
      </rPr>
      <t xml:space="preserve">• Set </t>
    </r>
    <r>
      <rPr>
        <b/>
        <i/>
        <sz val="11"/>
        <rFont val="Calibri"/>
        <family val="2"/>
        <scheme val="minor"/>
      </rPr>
      <t>ProcessTime</t>
    </r>
    <r>
      <rPr>
        <sz val="11"/>
        <rFont val="Calibri"/>
        <family val="2"/>
        <scheme val="minor"/>
      </rPr>
      <t xml:space="preserve"> to </t>
    </r>
    <r>
      <rPr>
        <b/>
        <sz val="11"/>
        <rFont val="Calibri"/>
        <family val="2"/>
        <scheme val="minor"/>
      </rPr>
      <t>2 sec</t>
    </r>
    <r>
      <rPr>
        <sz val="11"/>
        <rFont val="Calibri"/>
        <family val="2"/>
        <scheme val="minor"/>
      </rPr>
      <t xml:space="preserve"> and </t>
    </r>
    <r>
      <rPr>
        <b/>
        <i/>
        <sz val="11"/>
        <rFont val="Calibri"/>
        <family val="2"/>
        <scheme val="minor"/>
      </rPr>
      <t>PositioningDelay</t>
    </r>
    <r>
      <rPr>
        <sz val="11"/>
        <rFont val="Calibri"/>
        <family val="2"/>
        <scheme val="minor"/>
      </rPr>
      <t xml:space="preserve"> to </t>
    </r>
    <r>
      <rPr>
        <b/>
        <sz val="11"/>
        <rFont val="Calibri"/>
        <family val="2"/>
        <scheme val="minor"/>
      </rPr>
      <t>1 sec.
•</t>
    </r>
    <r>
      <rPr>
        <sz val="11"/>
        <rFont val="Calibri"/>
        <family val="2"/>
        <scheme val="minor"/>
      </rPr>
      <t xml:space="preserve"> Start simulation and verify if the positioning piston on the position unit aligns to the center of the WPC each time.
• Check whether the time taken for the piston to position the WPC (</t>
    </r>
    <r>
      <rPr>
        <b/>
        <i/>
        <sz val="11"/>
        <rFont val="Calibri"/>
        <family val="2"/>
        <scheme val="minor"/>
      </rPr>
      <t>PositioningDelay</t>
    </r>
    <r>
      <rPr>
        <sz val="11"/>
        <rFont val="Calibri"/>
        <family val="2"/>
        <scheme val="minor"/>
      </rPr>
      <t>) is 1s and the delay therafter (</t>
    </r>
    <r>
      <rPr>
        <b/>
        <i/>
        <sz val="11"/>
        <rFont val="Calibri"/>
        <family val="2"/>
        <scheme val="minor"/>
      </rPr>
      <t>ProcessTime</t>
    </r>
    <r>
      <rPr>
        <sz val="11"/>
        <rFont val="Calibri"/>
        <family val="2"/>
        <scheme val="minor"/>
      </rPr>
      <t>) is 2 sec.</t>
    </r>
  </si>
  <si>
    <r>
      <t xml:space="preserve">Does the </t>
    </r>
    <r>
      <rPr>
        <b/>
        <i/>
        <sz val="11"/>
        <rFont val="Calibri"/>
        <family val="2"/>
        <scheme val="minor"/>
      </rPr>
      <t>Capacity</t>
    </r>
    <r>
      <rPr>
        <sz val="11"/>
        <rFont val="Calibri"/>
        <family val="2"/>
        <scheme val="minor"/>
      </rPr>
      <t xml:space="preserve"> property limits the capacity of the position unit to the set limit?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</si>
  <si>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M23</t>
    </r>
    <r>
      <rPr>
        <sz val="11"/>
        <color theme="1"/>
        <rFont val="Calibri"/>
        <family val="2"/>
        <scheme val="minor"/>
      </rPr>
      <t xml:space="preserve">, select the position unit.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position unit.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</si>
  <si>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t>Lift Position Unit</t>
  </si>
  <si>
    <t>HP 1/P (h=15) 
&amp; 
HP 1/P (h = 0..50)</t>
  </si>
  <si>
    <r>
      <t xml:space="preserve">Are the defined </t>
    </r>
    <r>
      <rPr>
        <b/>
        <i/>
        <sz val="11"/>
        <color theme="1"/>
        <rFont val="Calibri"/>
        <family val="2"/>
        <scheme val="minor"/>
      </rPr>
      <t>ProcessTime</t>
    </r>
    <r>
      <rPr>
        <sz val="11"/>
        <color theme="1"/>
        <rFont val="Calibri"/>
        <family val="2"/>
        <scheme val="minor"/>
      </rPr>
      <t xml:space="preserve"> and </t>
    </r>
    <r>
      <rPr>
        <b/>
        <i/>
        <sz val="11"/>
        <color theme="1"/>
        <rFont val="Calibri"/>
        <family val="2"/>
        <scheme val="minor"/>
      </rPr>
      <t>LiftDelay</t>
    </r>
    <r>
      <rPr>
        <sz val="11"/>
        <color theme="1"/>
        <rFont val="Calibri"/>
        <family val="2"/>
        <scheme val="minor"/>
      </rPr>
      <t xml:space="preserve"> realized at the Position unit during simulation?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</si>
  <si>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M24</t>
    </r>
    <r>
      <rPr>
        <sz val="11"/>
        <color theme="1"/>
        <rFont val="Calibri"/>
        <family val="2"/>
        <scheme val="minor"/>
      </rPr>
      <t xml:space="preserve">, select the position unit.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position unit.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</si>
  <si>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M24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</si>
  <si>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r>
      <t xml:space="preserve">• Model a simple layout with feeder, Position unit, TS1 Belt section as shown in </t>
    </r>
    <r>
      <rPr>
        <b/>
        <sz val="11"/>
        <color rgb="FFC00000"/>
        <rFont val="Calibri"/>
        <family val="2"/>
        <scheme val="minor"/>
      </rPr>
      <t xml:space="preserve">Test Model M24.
</t>
    </r>
    <r>
      <rPr>
        <sz val="11"/>
        <rFont val="Calibri"/>
        <family val="2"/>
        <scheme val="minor"/>
      </rPr>
      <t xml:space="preserve">• Set </t>
    </r>
    <r>
      <rPr>
        <b/>
        <i/>
        <sz val="11"/>
        <rFont val="Calibri"/>
        <family val="2"/>
        <scheme val="minor"/>
      </rPr>
      <t>ProcessTime</t>
    </r>
    <r>
      <rPr>
        <sz val="11"/>
        <rFont val="Calibri"/>
        <family val="2"/>
        <scheme val="minor"/>
      </rPr>
      <t xml:space="preserve"> to </t>
    </r>
    <r>
      <rPr>
        <b/>
        <sz val="11"/>
        <rFont val="Calibri"/>
        <family val="2"/>
        <scheme val="minor"/>
      </rPr>
      <t>2 sec</t>
    </r>
    <r>
      <rPr>
        <sz val="11"/>
        <rFont val="Calibri"/>
        <family val="2"/>
        <scheme val="minor"/>
      </rPr>
      <t xml:space="preserve"> and </t>
    </r>
    <r>
      <rPr>
        <b/>
        <i/>
        <sz val="11"/>
        <rFont val="Calibri"/>
        <family val="2"/>
        <scheme val="minor"/>
      </rPr>
      <t>LiftDelay</t>
    </r>
    <r>
      <rPr>
        <sz val="11"/>
        <rFont val="Calibri"/>
        <family val="2"/>
        <scheme val="minor"/>
      </rPr>
      <t xml:space="preserve"> to </t>
    </r>
    <r>
      <rPr>
        <b/>
        <sz val="11"/>
        <rFont val="Calibri"/>
        <family val="2"/>
        <scheme val="minor"/>
      </rPr>
      <t>1 sec.
•</t>
    </r>
    <r>
      <rPr>
        <sz val="11"/>
        <rFont val="Calibri"/>
        <family val="2"/>
        <scheme val="minor"/>
      </rPr>
      <t xml:space="preserve"> Start simulation and verify if the position unit lifts the WPC when it reaches the center each time.
• Check whether the time taken for the lift to lift the WPC (</t>
    </r>
    <r>
      <rPr>
        <b/>
        <i/>
        <sz val="11"/>
        <rFont val="Calibri"/>
        <family val="2"/>
        <scheme val="minor"/>
      </rPr>
      <t>LiftDelay</t>
    </r>
    <r>
      <rPr>
        <sz val="11"/>
        <rFont val="Calibri"/>
        <family val="2"/>
        <scheme val="minor"/>
      </rPr>
      <t>) is 1s and the delay therafter (</t>
    </r>
    <r>
      <rPr>
        <b/>
        <i/>
        <sz val="11"/>
        <rFont val="Calibri"/>
        <family val="2"/>
        <scheme val="minor"/>
      </rPr>
      <t>ProcessTime</t>
    </r>
    <r>
      <rPr>
        <sz val="11"/>
        <rFont val="Calibri"/>
        <family val="2"/>
        <scheme val="minor"/>
      </rPr>
      <t>) is 2 sec.</t>
    </r>
    <r>
      <rPr>
        <sz val="11"/>
        <color theme="1"/>
        <rFont val="Calibri"/>
        <family val="2"/>
        <scheme val="minor"/>
      </rPr>
      <t xml:space="preserve">
• Verify by clicking on any WPC instance before position unit that the Z axis distance before and after position unit are same.</t>
    </r>
  </si>
  <si>
    <t>M24</t>
  </si>
  <si>
    <t>• Components used : Position unit (PE 1), TS1 Belt section, feeder
• For Capacity test: 
Change feeder product by Define product &gt; Select Basic Cylinder geometry (R:15mm, H: 50mm, )</t>
  </si>
  <si>
    <t>• Components used : Position unit(HP 1/P), TS1 Belt section, feeder
• For Capacity test: 
Change feeder product by Define product &gt; Select Basic Cylinder geometry (R:15mm, H: 50mm, )</t>
  </si>
  <si>
    <t>Functionality Test Models\08. Position Unit\TS1_PositionUnit.vcmx</t>
  </si>
  <si>
    <t>Lift Transfer Unit</t>
  </si>
  <si>
    <t>HQ 1/U</t>
  </si>
  <si>
    <r>
      <t xml:space="preserve">• Enable </t>
    </r>
    <r>
      <rPr>
        <b/>
        <i/>
        <sz val="11"/>
        <color theme="1"/>
        <rFont val="Calibri"/>
        <family val="2"/>
        <scheme val="minor"/>
      </rPr>
      <t>AutoProperties</t>
    </r>
    <r>
      <rPr>
        <sz val="11"/>
        <color theme="1"/>
        <rFont val="Calibri"/>
        <family val="2"/>
        <scheme val="minor"/>
      </rPr>
      <t xml:space="preserve">.
• Connect the LTU with other components with different </t>
    </r>
    <r>
      <rPr>
        <b/>
        <i/>
        <sz val="11"/>
        <color theme="1"/>
        <rFont val="Calibri"/>
        <family val="2"/>
        <scheme val="minor"/>
      </rPr>
      <t xml:space="preserve">ConveyorHeight/ConveyorWidth/Material.
• </t>
    </r>
    <r>
      <rPr>
        <sz val="11"/>
        <color theme="1"/>
        <rFont val="Calibri"/>
        <family val="2"/>
        <scheme val="minor"/>
      </rPr>
      <t>Verify that the conveyor automatically update these properties to match the connected component.</t>
    </r>
  </si>
  <si>
    <t>When the product moves on the LTU, does the product move along the desired path?</t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</si>
  <si>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M23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</si>
  <si>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t>M25</t>
  </si>
  <si>
    <r>
      <t xml:space="preserve">• Components used : LTU, TS1 Belt section, feeder
• </t>
    </r>
    <r>
      <rPr>
        <b/>
        <i/>
        <sz val="11"/>
        <color theme="1"/>
        <rFont val="Calibri"/>
        <family val="2"/>
        <scheme val="minor"/>
      </rPr>
      <t>RoutingRule</t>
    </r>
    <r>
      <rPr>
        <sz val="11"/>
        <color theme="1"/>
        <rFont val="Calibri"/>
        <family val="2"/>
        <scheme val="minor"/>
      </rPr>
      <t xml:space="preserve"> : Cyclic</t>
    </r>
  </si>
  <si>
    <r>
      <t xml:space="preserve">• Using the same </t>
    </r>
    <r>
      <rPr>
        <b/>
        <sz val="11"/>
        <color rgb="FFC00000"/>
        <rFont val="Calibri"/>
        <family val="2"/>
        <scheme val="minor"/>
      </rPr>
      <t>Test Model M25</t>
    </r>
    <r>
      <rPr>
        <sz val="11"/>
        <color theme="1"/>
        <rFont val="Calibri"/>
        <family val="2"/>
        <scheme val="minor"/>
      </rPr>
      <t>,verify if changing conveyor speed of the LTU changes speed of product transport during simulation.
• Also verify, if the changing the speed during simulation changes the speed of product transport.</t>
    </r>
  </si>
  <si>
    <r>
      <t xml:space="preserve">Is the defined  </t>
    </r>
    <r>
      <rPr>
        <b/>
        <i/>
        <sz val="11"/>
        <color theme="1"/>
        <rFont val="Calibri"/>
        <family val="2"/>
        <scheme val="minor"/>
      </rPr>
      <t>LiftDelay</t>
    </r>
    <r>
      <rPr>
        <sz val="11"/>
        <color theme="1"/>
        <rFont val="Calibri"/>
        <family val="2"/>
        <scheme val="minor"/>
      </rPr>
      <t xml:space="preserve"> realized at the LTU during simulation?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</si>
  <si>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M25</t>
    </r>
    <r>
      <rPr>
        <sz val="11"/>
        <rFont val="Calibri"/>
        <family val="2"/>
        <scheme val="minor"/>
      </rPr>
      <t xml:space="preserve">, set the </t>
    </r>
    <r>
      <rPr>
        <b/>
        <i/>
        <sz val="11"/>
        <rFont val="Calibri"/>
        <family val="2"/>
        <scheme val="minor"/>
      </rPr>
      <t>LiftDelay</t>
    </r>
    <r>
      <rPr>
        <sz val="11"/>
        <rFont val="Calibri"/>
        <family val="2"/>
        <scheme val="minor"/>
      </rPr>
      <t xml:space="preserve"> to </t>
    </r>
    <r>
      <rPr>
        <b/>
        <sz val="11"/>
        <rFont val="Calibri"/>
        <family val="2"/>
        <scheme val="minor"/>
      </rPr>
      <t>5 sec</t>
    </r>
    <r>
      <rPr>
        <sz val="11"/>
        <rFont val="Calibri"/>
        <family val="2"/>
        <scheme val="minor"/>
      </rPr>
      <t>.
• Start simulation to verify if the time taken to lift each of the WPC to the connected conveyors is 5 sec.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</si>
  <si>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 xml:space="preserve">Test Model M10, </t>
    </r>
    <r>
      <rPr>
        <sz val="11"/>
        <rFont val="Calibri"/>
        <family val="2"/>
        <scheme val="minor"/>
      </rPr>
      <t xml:space="preserve">remove the LTU, Set feeder interval to 0.5 sec.
• Set DriveUnit </t>
    </r>
    <r>
      <rPr>
        <b/>
        <i/>
        <sz val="11"/>
        <rFont val="Calibri"/>
        <family val="2"/>
        <scheme val="minor"/>
      </rPr>
      <t>SegmentSize</t>
    </r>
    <r>
      <rPr>
        <sz val="11"/>
        <rFont val="Calibri"/>
        <family val="2"/>
        <scheme val="minor"/>
      </rPr>
      <t xml:space="preserve"> to 100 mm (ie. No. of segments = 2 )</t>
    </r>
    <r>
      <rPr>
        <sz val="11"/>
        <color theme="1"/>
        <rFont val="Calibri"/>
        <family val="2"/>
        <scheme val="minor"/>
      </rPr>
      <t xml:space="preserve">
• Run simulation.
• Verify if that in each segment, there is exactly one component at any instant. (Note: </t>
    </r>
    <r>
      <rPr>
        <i/>
        <sz val="11"/>
        <color theme="1"/>
        <rFont val="Calibri"/>
        <family val="2"/>
        <scheme val="minor"/>
      </rPr>
      <t>No. of segments = ConveyorLength/SegmentSize)</t>
    </r>
  </si>
  <si>
    <t>Critical Issue</t>
  </si>
  <si>
    <t>Major Issue</t>
  </si>
  <si>
    <t>Minor Issue</t>
  </si>
  <si>
    <t>Test failed; component is unusable</t>
  </si>
  <si>
    <t>Test failed; component is usable but lacks expected functionality</t>
  </si>
  <si>
    <t>Test failed; issue is minor and does not impact overall functionality</t>
  </si>
  <si>
    <r>
      <t xml:space="preserve">• To be checked if setting the </t>
    </r>
    <r>
      <rPr>
        <b/>
        <i/>
        <sz val="11"/>
        <color theme="1"/>
        <rFont val="Calibri"/>
        <family val="2"/>
        <scheme val="minor"/>
      </rPr>
      <t>SegmentSize</t>
    </r>
    <r>
      <rPr>
        <sz val="11"/>
        <color theme="1"/>
        <rFont val="Calibri"/>
        <family val="2"/>
        <scheme val="minor"/>
      </rPr>
      <t xml:space="preserve"> for such a short length is significant, as the WPC length is nearly the same as the component.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</si>
  <si>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 xml:space="preserve">Test Model M13, </t>
    </r>
    <r>
      <rPr>
        <sz val="11"/>
        <rFont val="Calibri"/>
        <family val="2"/>
        <scheme val="minor"/>
      </rPr>
      <t xml:space="preserve">remove the LTU, Set feeder interval to 0.5 sec.
• Set DriveUnit </t>
    </r>
    <r>
      <rPr>
        <b/>
        <i/>
        <sz val="11"/>
        <rFont val="Calibri"/>
        <family val="2"/>
        <scheme val="minor"/>
      </rPr>
      <t>SegmentSize</t>
    </r>
    <r>
      <rPr>
        <sz val="11"/>
        <rFont val="Calibri"/>
        <family val="2"/>
        <scheme val="minor"/>
      </rPr>
      <t xml:space="preserve"> to 100 mm (ie. No. of segments = 2 )</t>
    </r>
    <r>
      <rPr>
        <sz val="11"/>
        <color theme="1"/>
        <rFont val="Calibri"/>
        <family val="2"/>
        <scheme val="minor"/>
      </rPr>
      <t xml:space="preserve">
• Run simulation.
• Verify if that in each segment, there is exactly one component at any instant. (Note: </t>
    </r>
    <r>
      <rPr>
        <i/>
        <sz val="11"/>
        <color theme="1"/>
        <rFont val="Calibri"/>
        <family val="2"/>
        <scheme val="minor"/>
      </rPr>
      <t>No. of segments = ConveyorLength/SegmentSize)</t>
    </r>
  </si>
  <si>
    <t>Screenshot: Overlap of WPC</t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</si>
  <si>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M18</t>
    </r>
    <r>
      <rPr>
        <sz val="11"/>
        <rFont val="Calibri"/>
        <family val="2"/>
        <scheme val="minor"/>
      </rPr>
      <t xml:space="preserve">.
• Set </t>
    </r>
    <r>
      <rPr>
        <b/>
        <i/>
        <sz val="11"/>
        <rFont val="Calibri"/>
        <family val="2"/>
        <scheme val="minor"/>
      </rPr>
      <t>SegmentSize</t>
    </r>
    <r>
      <rPr>
        <sz val="11"/>
        <rFont val="Calibri"/>
        <family val="2"/>
        <scheme val="minor"/>
      </rPr>
      <t xml:space="preserve"> to 408.4 mm (No.of segments= 816.7/408.4 = 2) and remove the LTU.</t>
    </r>
    <r>
      <rPr>
        <sz val="11"/>
        <color theme="1"/>
        <rFont val="Calibri"/>
        <family val="2"/>
        <scheme val="minor"/>
      </rPr>
      <t xml:space="preserve">
• Run simulation.
• Verify if that in each segment, there is exactly one component at any instant. (Note: </t>
    </r>
    <r>
      <rPr>
        <i/>
        <sz val="11"/>
        <color theme="1"/>
        <rFont val="Calibri"/>
        <family val="2"/>
        <scheme val="minor"/>
      </rPr>
      <t>No. of segments = ConveyorLength/SegmentSize)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</si>
  <si>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M20</t>
    </r>
    <r>
      <rPr>
        <sz val="11"/>
        <rFont val="Calibri"/>
        <family val="2"/>
        <scheme val="minor"/>
      </rPr>
      <t xml:space="preserve">.
• Set </t>
    </r>
    <r>
      <rPr>
        <b/>
        <i/>
        <sz val="11"/>
        <rFont val="Calibri"/>
        <family val="2"/>
        <scheme val="minor"/>
      </rPr>
      <t>SegmentSize</t>
    </r>
    <r>
      <rPr>
        <sz val="11"/>
        <rFont val="Calibri"/>
        <family val="2"/>
        <scheme val="minor"/>
      </rPr>
      <t xml:space="preserve"> to 508.6mm (ie. No. of segments = 1017.23/508.6 = 2) and remove the LTU.</t>
    </r>
    <r>
      <rPr>
        <sz val="11"/>
        <color theme="1"/>
        <rFont val="Calibri"/>
        <family val="2"/>
        <scheme val="minor"/>
      </rPr>
      <t xml:space="preserve">
• Run simulation.
• Verify if that in each segment, there is exactly one component at any instant. (Note: </t>
    </r>
    <r>
      <rPr>
        <i/>
        <sz val="11"/>
        <color theme="1"/>
        <rFont val="Calibri"/>
        <family val="2"/>
        <scheme val="minor"/>
      </rPr>
      <t>No. of segments = ConveyorLength/SegmentSize)</t>
    </r>
  </si>
  <si>
    <t>Can the position unit interfaces only be connected within the boundaries of a conveyor?</t>
  </si>
  <si>
    <t>• Check whether if its possible to connect he Position unit within the boundary of belt section or conveyor unit.
• Verify if it can be connected outside the boundary of the conveyor (ie. at the start or end of the conveyor)</t>
  </si>
  <si>
    <t>• Position unit can be connected outside the conveyor boundaries also.</t>
  </si>
  <si>
    <t>Screenshot: PU connection outside conveyor</t>
  </si>
  <si>
    <t>• Overlap in WPC graphics on the curve (See screenshot)</t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</si>
  <si>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M25</t>
    </r>
    <r>
      <rPr>
        <sz val="11"/>
        <color theme="1"/>
        <rFont val="Calibri"/>
        <family val="2"/>
        <scheme val="minor"/>
      </rPr>
      <t xml:space="preserve">.
• Enable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WPC components do not overlap once they reach the LTU.
• Disable </t>
    </r>
    <r>
      <rPr>
        <b/>
        <i/>
        <sz val="11"/>
        <color theme="1"/>
        <rFont val="Calibri"/>
        <family val="2"/>
        <scheme val="minor"/>
      </rPr>
      <t>SpaceUtilization</t>
    </r>
    <r>
      <rPr>
        <sz val="11"/>
        <color theme="1"/>
        <rFont val="Calibri"/>
        <family val="2"/>
        <scheme val="minor"/>
      </rPr>
      <t xml:space="preserve"> and start simulation.
• Verify if the WPC components are overlapping.</t>
    </r>
  </si>
  <si>
    <r>
      <t xml:space="preserve">• In the </t>
    </r>
    <r>
      <rPr>
        <b/>
        <sz val="11"/>
        <color rgb="FFC00000"/>
        <rFont val="Calibri"/>
        <family val="2"/>
        <scheme val="minor"/>
      </rPr>
      <t>Test Model M25</t>
    </r>
    <r>
      <rPr>
        <sz val="11"/>
        <color theme="1"/>
        <rFont val="Calibri"/>
        <family val="2"/>
        <scheme val="minor"/>
      </rPr>
      <t xml:space="preserve">, Select Feeder.
• In PartPosition, Enable </t>
    </r>
    <r>
      <rPr>
        <b/>
        <i/>
        <sz val="11"/>
        <color theme="1"/>
        <rFont val="Calibri"/>
        <family val="2"/>
        <scheme val="minor"/>
      </rPr>
      <t>RandomOffsetEnabled</t>
    </r>
    <r>
      <rPr>
        <sz val="11"/>
        <color theme="1"/>
        <rFont val="Calibri"/>
        <family val="2"/>
        <scheme val="minor"/>
      </rPr>
      <t xml:space="preserve"> to create parts at random offset position from the feeder.
• Remove the Position unit and start the Simulation.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enabled, the parts retain the offset position when it moves along the LTU.
• Verify when </t>
    </r>
    <r>
      <rPr>
        <b/>
        <i/>
        <sz val="11"/>
        <color theme="1"/>
        <rFont val="Calibri"/>
        <family val="2"/>
        <scheme val="minor"/>
      </rPr>
      <t>RetainOffset</t>
    </r>
    <r>
      <rPr>
        <sz val="11"/>
        <color theme="1"/>
        <rFont val="Calibri"/>
        <family val="2"/>
        <scheme val="minor"/>
      </rPr>
      <t xml:space="preserve"> is disabled, the parts snaps to the line of the path when it moves along the LTU.</t>
    </r>
  </si>
  <si>
    <t>M26</t>
  </si>
  <si>
    <r>
      <t xml:space="preserve">• Components used : LTU, TS1 Belt section, feeder
• </t>
    </r>
    <r>
      <rPr>
        <b/>
        <i/>
        <sz val="11"/>
        <color theme="1"/>
        <rFont val="Calibri"/>
        <family val="2"/>
        <scheme val="minor"/>
      </rPr>
      <t>RoutingRule</t>
    </r>
    <r>
      <rPr>
        <sz val="11"/>
        <color theme="1"/>
        <rFont val="Calibri"/>
        <family val="2"/>
        <scheme val="minor"/>
      </rPr>
      <t xml:space="preserve"> : Back
• Change feeder product by Define product &gt; Select Basic Cylinder geometry (R:15mm, H: 50mm, )</t>
    </r>
  </si>
  <si>
    <t>• For no. Of segments &gt; 2, there is no change in no of products on the component.
• ie. LTU can be divided into a maximum of 2 segments, with one component per segment.
• If the segment count exceeds 2, the system behaves as if there are only 2 segments.</t>
  </si>
  <si>
    <t>Functionality Test Models\09. Lift Transfer Unit\TS1_LiftTransferUnit_Combined.vcmx</t>
  </si>
  <si>
    <r>
      <t xml:space="preserve">Does the </t>
    </r>
    <r>
      <rPr>
        <b/>
        <i/>
        <sz val="11"/>
        <rFont val="Calibri"/>
        <family val="2"/>
        <scheme val="minor"/>
      </rPr>
      <t>ConveyorCapacity</t>
    </r>
    <r>
      <rPr>
        <sz val="11"/>
        <rFont val="Calibri"/>
        <family val="2"/>
        <scheme val="minor"/>
      </rPr>
      <t xml:space="preserve"> property limits the capacity of the LTU to the set limit?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</si>
  <si>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M26</t>
    </r>
    <r>
      <rPr>
        <sz val="11"/>
        <color theme="1"/>
        <rFont val="Calibri"/>
        <family val="2"/>
        <scheme val="minor"/>
      </rPr>
      <t xml:space="preserve">.
• Set LTU </t>
    </r>
    <r>
      <rPr>
        <b/>
        <i/>
        <sz val="11"/>
        <color theme="1"/>
        <rFont val="Calibri"/>
        <family val="2"/>
        <scheme val="minor"/>
      </rPr>
      <t xml:space="preserve">ConveyorCapacity </t>
    </r>
    <r>
      <rPr>
        <sz val="11"/>
        <rFont val="Calibri"/>
        <family val="2"/>
        <scheme val="minor"/>
      </rPr>
      <t xml:space="preserve">to 0.
• Start simulation to check whether if the LTU prevents the product from entering.
• Set LTU </t>
    </r>
    <r>
      <rPr>
        <b/>
        <i/>
        <sz val="11"/>
        <rFont val="Calibri"/>
        <family val="2"/>
        <scheme val="minor"/>
      </rPr>
      <t>ConveyorCapacity</t>
    </r>
    <r>
      <rPr>
        <sz val="11"/>
        <rFont val="Calibri"/>
        <family val="2"/>
        <scheme val="minor"/>
      </rPr>
      <t xml:space="preserve"> to 2. 
• Verify that at any instance there are only 2 products on the LTU.</t>
    </r>
  </si>
  <si>
    <r>
      <t xml:space="preserve">• Model a simple layout as shown in </t>
    </r>
    <r>
      <rPr>
        <b/>
        <sz val="11"/>
        <color rgb="FFC00000"/>
        <rFont val="Calibri"/>
        <family val="2"/>
        <scheme val="minor"/>
      </rPr>
      <t>Test Model M26</t>
    </r>
    <r>
      <rPr>
        <sz val="11"/>
        <rFont val="Calibri"/>
        <family val="2"/>
        <scheme val="minor"/>
      </rPr>
      <t xml:space="preserve">.
• For the LTU, set </t>
    </r>
    <r>
      <rPr>
        <b/>
        <i/>
        <sz val="11"/>
        <rFont val="Calibri"/>
        <family val="2"/>
        <scheme val="minor"/>
      </rPr>
      <t>SegmentSize</t>
    </r>
    <r>
      <rPr>
        <sz val="11"/>
        <rFont val="Calibri"/>
        <family val="2"/>
        <scheme val="minor"/>
      </rPr>
      <t xml:space="preserve"> to 63 mm (ie. No. of segments = 126/63 = 2).
• Set the </t>
    </r>
    <r>
      <rPr>
        <b/>
        <i/>
        <sz val="11"/>
        <rFont val="Calibri"/>
        <family val="2"/>
        <scheme val="minor"/>
      </rPr>
      <t>ConveyorCapacity</t>
    </r>
    <r>
      <rPr>
        <sz val="11"/>
        <rFont val="Calibri"/>
        <family val="2"/>
        <scheme val="minor"/>
      </rPr>
      <t xml:space="preserve"> &gt;= 2.</t>
    </r>
    <r>
      <rPr>
        <sz val="11"/>
        <color theme="1"/>
        <rFont val="Calibri"/>
        <family val="2"/>
        <scheme val="minor"/>
      </rPr>
      <t xml:space="preserve">
• Run simulation.
• Verify if that in each segment of the LTU, there is exactly one component at any instant. 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</si>
  <si>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M24</t>
    </r>
    <r>
      <rPr>
        <sz val="11"/>
        <color theme="1"/>
        <rFont val="Calibri"/>
        <family val="2"/>
        <scheme val="minor"/>
      </rPr>
      <t>.</t>
    </r>
    <r>
      <rPr>
        <sz val="11"/>
        <rFont val="Calibri"/>
        <family val="2"/>
        <scheme val="minor"/>
      </rPr>
      <t xml:space="preserve">
• Change feeder product to from TS1 WPC to basic cylinder.
• Set position unit </t>
    </r>
    <r>
      <rPr>
        <b/>
        <i/>
        <sz val="11"/>
        <rFont val="Calibri"/>
        <family val="2"/>
        <scheme val="minor"/>
      </rPr>
      <t>Capacity</t>
    </r>
    <r>
      <rPr>
        <sz val="11"/>
        <rFont val="Calibri"/>
        <family val="2"/>
        <scheme val="minor"/>
      </rPr>
      <t xml:space="preserve"> to 0.
• Start simulation to check whether if the position unit prevents the product from entering.
• Set position unit </t>
    </r>
    <r>
      <rPr>
        <b/>
        <i/>
        <sz val="11"/>
        <rFont val="Calibri"/>
        <family val="2"/>
        <scheme val="minor"/>
      </rPr>
      <t>Capacity</t>
    </r>
    <r>
      <rPr>
        <sz val="11"/>
        <rFont val="Calibri"/>
        <family val="2"/>
        <scheme val="minor"/>
      </rPr>
      <t xml:space="preserve"> to 2.
• Run simulation to verify that at any instance there are only 2 products on the position unit.</t>
    </r>
  </si>
  <si>
    <r>
      <t xml:space="preserve">• For </t>
    </r>
    <r>
      <rPr>
        <b/>
        <i/>
        <sz val="11"/>
        <color theme="1"/>
        <rFont val="Calibri"/>
        <family val="2"/>
        <scheme val="minor"/>
      </rPr>
      <t xml:space="preserve">ConveyorCapacity </t>
    </r>
    <r>
      <rPr>
        <sz val="11"/>
        <color theme="1"/>
        <rFont val="Calibri"/>
        <family val="2"/>
        <scheme val="minor"/>
      </rPr>
      <t>&gt; 2, there is no change in further capacity fo LTU.</t>
    </r>
  </si>
  <si>
    <t>Does the Position unit show a process node for process modelling?</t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</si>
  <si>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M24</t>
    </r>
    <r>
      <rPr>
        <sz val="11"/>
        <color theme="1"/>
        <rFont val="Calibri"/>
        <family val="2"/>
        <scheme val="minor"/>
      </rPr>
      <t xml:space="preserve">.
• Go to </t>
    </r>
    <r>
      <rPr>
        <b/>
        <i/>
        <sz val="11"/>
        <color theme="1"/>
        <rFont val="Calibri"/>
        <family val="2"/>
        <scheme val="minor"/>
      </rPr>
      <t>Process</t>
    </r>
    <r>
      <rPr>
        <sz val="11"/>
        <color theme="1"/>
        <rFont val="Calibri"/>
        <family val="2"/>
        <scheme val="minor"/>
      </rPr>
      <t xml:space="preserve"> &gt; Click on </t>
    </r>
    <r>
      <rPr>
        <b/>
        <i/>
        <sz val="11"/>
        <color theme="1"/>
        <rFont val="Calibri"/>
        <family val="2"/>
        <scheme val="minor"/>
      </rPr>
      <t>Processes</t>
    </r>
    <r>
      <rPr>
        <sz val="11"/>
        <color theme="1"/>
        <rFont val="Calibri"/>
        <family val="2"/>
        <scheme val="minor"/>
      </rPr>
      <t xml:space="preserve">.
• Check whether a process node is shown over the position unit component.
• Verify if the Process node has these </t>
    </r>
    <r>
      <rPr>
        <b/>
        <i/>
        <sz val="11"/>
        <color theme="1"/>
        <rFont val="Calibri"/>
        <family val="2"/>
        <scheme val="minor"/>
      </rPr>
      <t>Statements</t>
    </r>
    <r>
      <rPr>
        <sz val="11"/>
        <color theme="1"/>
        <rFont val="Calibri"/>
        <family val="2"/>
        <scheme val="minor"/>
      </rPr>
      <t xml:space="preserve"> in sequence : </t>
    </r>
    <r>
      <rPr>
        <b/>
        <i/>
        <sz val="11"/>
        <color theme="1"/>
        <rFont val="Calibri"/>
        <family val="2"/>
        <scheme val="minor"/>
      </rPr>
      <t>TransportIn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</t>
    </r>
    <r>
      <rPr>
        <b/>
        <i/>
        <sz val="11"/>
        <color theme="1"/>
        <rFont val="Calibri"/>
        <family val="2"/>
        <scheme val="minor"/>
      </rPr>
      <t>MoveJoint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</t>
    </r>
    <r>
      <rPr>
        <b/>
        <i/>
        <sz val="11"/>
        <color theme="1"/>
        <rFont val="Calibri"/>
        <family val="2"/>
        <scheme val="minor"/>
      </rPr>
      <t>Delay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</t>
    </r>
    <r>
      <rPr>
        <b/>
        <i/>
        <sz val="11"/>
        <color theme="1"/>
        <rFont val="Calibri"/>
        <family val="2"/>
        <scheme val="minor"/>
      </rPr>
      <t>MoveJoint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</t>
    </r>
    <r>
      <rPr>
        <b/>
        <i/>
        <sz val="11"/>
        <color theme="1"/>
        <rFont val="Calibri"/>
        <family val="2"/>
        <scheme val="minor"/>
      </rPr>
      <t>TransportOut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</si>
  <si>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M23</t>
    </r>
    <r>
      <rPr>
        <sz val="11"/>
        <color theme="1"/>
        <rFont val="Calibri"/>
        <family val="2"/>
        <scheme val="minor"/>
      </rPr>
      <t xml:space="preserve">.
• Go to </t>
    </r>
    <r>
      <rPr>
        <b/>
        <i/>
        <sz val="11"/>
        <color theme="1"/>
        <rFont val="Calibri"/>
        <family val="2"/>
        <scheme val="minor"/>
      </rPr>
      <t>Process</t>
    </r>
    <r>
      <rPr>
        <sz val="11"/>
        <color theme="1"/>
        <rFont val="Calibri"/>
        <family val="2"/>
        <scheme val="minor"/>
      </rPr>
      <t xml:space="preserve"> &gt; Click on </t>
    </r>
    <r>
      <rPr>
        <b/>
        <i/>
        <sz val="11"/>
        <color theme="1"/>
        <rFont val="Calibri"/>
        <family val="2"/>
        <scheme val="minor"/>
      </rPr>
      <t>Processes</t>
    </r>
    <r>
      <rPr>
        <sz val="11"/>
        <color theme="1"/>
        <rFont val="Calibri"/>
        <family val="2"/>
        <scheme val="minor"/>
      </rPr>
      <t xml:space="preserve">.
• Check whether a process node is shown over the position unit component.
• Verify if the Process node has these </t>
    </r>
    <r>
      <rPr>
        <b/>
        <i/>
        <sz val="11"/>
        <color theme="1"/>
        <rFont val="Calibri"/>
        <family val="2"/>
        <scheme val="minor"/>
      </rPr>
      <t>Statements</t>
    </r>
    <r>
      <rPr>
        <sz val="11"/>
        <color theme="1"/>
        <rFont val="Calibri"/>
        <family val="2"/>
        <scheme val="minor"/>
      </rPr>
      <t xml:space="preserve"> in sequence : </t>
    </r>
    <r>
      <rPr>
        <b/>
        <i/>
        <sz val="11"/>
        <color theme="1"/>
        <rFont val="Calibri"/>
        <family val="2"/>
        <scheme val="minor"/>
      </rPr>
      <t>TransportIn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</t>
    </r>
    <r>
      <rPr>
        <b/>
        <i/>
        <sz val="11"/>
        <color theme="1"/>
        <rFont val="Calibri"/>
        <family val="2"/>
        <scheme val="minor"/>
      </rPr>
      <t>MoveJoint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</t>
    </r>
    <r>
      <rPr>
        <b/>
        <i/>
        <sz val="11"/>
        <color theme="1"/>
        <rFont val="Calibri"/>
        <family val="2"/>
        <scheme val="minor"/>
      </rPr>
      <t>Delay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</t>
    </r>
    <r>
      <rPr>
        <b/>
        <i/>
        <sz val="11"/>
        <color theme="1"/>
        <rFont val="Calibri"/>
        <family val="2"/>
        <scheme val="minor"/>
      </rPr>
      <t>MoveJoint</t>
    </r>
    <r>
      <rPr>
        <sz val="11"/>
        <color theme="1"/>
        <rFont val="Calibri"/>
        <family val="2"/>
        <scheme val="minor"/>
      </rPr>
      <t>,</t>
    </r>
    <r>
      <rPr>
        <i/>
        <sz val="11"/>
        <color theme="1"/>
        <rFont val="Calibri"/>
        <family val="2"/>
        <scheme val="minor"/>
      </rPr>
      <t xml:space="preserve"> </t>
    </r>
    <r>
      <rPr>
        <b/>
        <i/>
        <sz val="11"/>
        <color theme="1"/>
        <rFont val="Calibri"/>
        <family val="2"/>
        <scheme val="minor"/>
      </rPr>
      <t>TransportOut</t>
    </r>
  </si>
  <si>
    <t>• Signal based Control mode is generally skipped in these tests.</t>
  </si>
  <si>
    <r>
      <t xml:space="preserve">Can a process be modelled defining </t>
    </r>
    <r>
      <rPr>
        <b/>
        <i/>
        <sz val="11"/>
        <rFont val="Calibri"/>
        <family val="2"/>
        <scheme val="minor"/>
      </rPr>
      <t>Flow</t>
    </r>
    <r>
      <rPr>
        <sz val="11"/>
        <rFont val="Calibri"/>
        <family val="2"/>
        <scheme val="minor"/>
      </rPr>
      <t xml:space="preserve"> between Position Unit process and other basic PM flow components?</t>
    </r>
  </si>
  <si>
    <t>M23(a)</t>
  </si>
  <si>
    <t>• Process statements sequence</t>
  </si>
  <si>
    <t>• Components used : Position unit (PE 1), TS1 Belt section, feeder,  From Conveyor Process, Sink process, Generic Articulated Robot, Robot Transport Controller.
• First feeder : Basic Cylinder as product (ProductIn)
• Second feeder: TS1 WPC (WT)
• Click on the Position unit process and create statements as in the following sequence.(See below)</t>
  </si>
  <si>
    <r>
      <t xml:space="preserve">• For each Transport statements define the </t>
    </r>
    <r>
      <rPr>
        <b/>
        <i/>
        <sz val="11"/>
        <color theme="1"/>
        <rFont val="Calibri"/>
        <family val="2"/>
        <scheme val="minor"/>
      </rPr>
      <t>ProductPositionFrame.</t>
    </r>
    <r>
      <rPr>
        <sz val="11"/>
        <color theme="1"/>
        <rFont val="Calibri"/>
        <family val="2"/>
        <scheme val="minor"/>
      </rPr>
      <t xml:space="preserve">
• Connect Robot with Robot transport Controller.
• Define flow from `</t>
    </r>
    <r>
      <rPr>
        <b/>
        <i/>
        <sz val="11"/>
        <color theme="1"/>
        <rFont val="Calibri"/>
        <family val="2"/>
        <scheme val="minor"/>
      </rPr>
      <t>From Conveyor Process</t>
    </r>
    <r>
      <rPr>
        <sz val="11"/>
        <color theme="1"/>
        <rFont val="Calibri"/>
        <family val="2"/>
        <scheme val="minor"/>
      </rPr>
      <t>´ to `</t>
    </r>
    <r>
      <rPr>
        <b/>
        <i/>
        <sz val="11"/>
        <color theme="1"/>
        <rFont val="Calibri"/>
        <family val="2"/>
        <scheme val="minor"/>
      </rPr>
      <t>Position unit process</t>
    </r>
    <r>
      <rPr>
        <sz val="11"/>
        <color theme="1"/>
        <rFont val="Calibri"/>
        <family val="2"/>
        <scheme val="minor"/>
      </rPr>
      <t xml:space="preserve">´using Robot Transport Controller as </t>
    </r>
    <r>
      <rPr>
        <b/>
        <i/>
        <sz val="11"/>
        <color theme="1"/>
        <rFont val="Calibri"/>
        <family val="2"/>
        <scheme val="minor"/>
      </rPr>
      <t>Implementer</t>
    </r>
    <r>
      <rPr>
        <sz val="11"/>
        <color theme="1"/>
        <rFont val="Calibri"/>
        <family val="2"/>
        <scheme val="minor"/>
      </rPr>
      <t>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</si>
  <si>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 xml:space="preserve">Test Model M23 (a) </t>
    </r>
    <r>
      <rPr>
        <sz val="11"/>
        <rFont val="Calibri"/>
        <family val="2"/>
        <scheme val="minor"/>
      </rPr>
      <t>and replace Position unit PE 1 with Lift Position unit.</t>
    </r>
    <r>
      <rPr>
        <sz val="11"/>
        <color theme="1"/>
        <rFont val="Calibri"/>
        <family val="2"/>
        <scheme val="minor"/>
      </rPr>
      <t xml:space="preserve">
• Verify if the flow can be defined between </t>
    </r>
    <r>
      <rPr>
        <b/>
        <i/>
        <sz val="11"/>
        <color theme="1"/>
        <rFont val="Calibri"/>
        <family val="2"/>
        <scheme val="minor"/>
      </rPr>
      <t>FromConveyorProcess</t>
    </r>
    <r>
      <rPr>
        <sz val="11"/>
        <color theme="1"/>
        <rFont val="Calibri"/>
        <family val="2"/>
        <scheme val="minor"/>
      </rPr>
      <t xml:space="preserve"> to </t>
    </r>
    <r>
      <rPr>
        <b/>
        <i/>
        <sz val="11"/>
        <color theme="1"/>
        <rFont val="Calibri"/>
        <family val="2"/>
        <scheme val="minor"/>
      </rPr>
      <t>PositionUnitProcess.</t>
    </r>
    <r>
      <rPr>
        <sz val="11"/>
        <color theme="1"/>
        <rFont val="Calibri"/>
        <family val="2"/>
        <scheme val="minor"/>
      </rPr>
      <t xml:space="preserve">
• Run simulation to check if intended behaviour is acheived.</t>
    </r>
  </si>
  <si>
    <t>• Component reverts to default material when model is closed and reopened.</t>
  </si>
  <si>
    <t>M27</t>
  </si>
  <si>
    <r>
      <t xml:space="preserve">• Connect LTU signal </t>
    </r>
    <r>
      <rPr>
        <b/>
        <i/>
        <sz val="11"/>
        <color theme="1"/>
        <rFont val="Calibri"/>
        <family val="2"/>
        <scheme val="minor"/>
      </rPr>
      <t xml:space="preserve">OutTrig </t>
    </r>
    <r>
      <rPr>
        <sz val="11"/>
        <color theme="1"/>
        <rFont val="Calibri"/>
        <family val="2"/>
        <scheme val="minor"/>
      </rPr>
      <t xml:space="preserve">to Stop gate signal </t>
    </r>
    <r>
      <rPr>
        <b/>
        <i/>
        <sz val="11"/>
        <color theme="1"/>
        <rFont val="Calibri"/>
        <family val="2"/>
        <scheme val="minor"/>
      </rPr>
      <t>OpenStopGate.
•</t>
    </r>
    <r>
      <rPr>
        <sz val="11"/>
        <color theme="1"/>
        <rFont val="Calibri"/>
        <family val="2"/>
        <scheme val="minor"/>
      </rPr>
      <t xml:space="preserve"> Connect Beltsection  </t>
    </r>
    <r>
      <rPr>
        <b/>
        <i/>
        <sz val="11"/>
        <color theme="1"/>
        <rFont val="Calibri"/>
        <family val="2"/>
        <scheme val="minor"/>
      </rPr>
      <t>Direction</t>
    </r>
    <r>
      <rPr>
        <sz val="11"/>
        <color theme="1"/>
        <rFont val="Calibri"/>
        <family val="2"/>
        <scheme val="minor"/>
      </rPr>
      <t xml:space="preserve"> to </t>
    </r>
    <r>
      <rPr>
        <b/>
        <i/>
        <sz val="11"/>
        <color theme="1"/>
        <rFont val="Calibri"/>
        <family val="2"/>
        <scheme val="minor"/>
      </rPr>
      <t>CloseStopGate.</t>
    </r>
  </si>
  <si>
    <t>• Screenshot: LTU Signal connections.</t>
  </si>
  <si>
    <r>
      <t xml:space="preserve">• Model a simple layout with belt sections, LTU and a feeder as shown in </t>
    </r>
    <r>
      <rPr>
        <b/>
        <sz val="11"/>
        <color rgb="FFC00000"/>
        <rFont val="Calibri"/>
        <family val="2"/>
        <scheme val="minor"/>
      </rPr>
      <t>Test Model M25</t>
    </r>
    <r>
      <rPr>
        <b/>
        <sz val="11"/>
        <rFont val="Calibri"/>
        <family val="2"/>
        <scheme val="minor"/>
      </rPr>
      <t xml:space="preserve">.
</t>
    </r>
    <r>
      <rPr>
        <sz val="11"/>
        <rFont val="Calibri"/>
        <family val="2"/>
        <scheme val="minor"/>
      </rPr>
      <t xml:space="preserve">• Define a </t>
    </r>
    <r>
      <rPr>
        <b/>
        <i/>
        <sz val="11"/>
        <rFont val="Calibri"/>
        <family val="2"/>
        <scheme val="minor"/>
      </rPr>
      <t xml:space="preserve">RoutingRule </t>
    </r>
    <r>
      <rPr>
        <sz val="11"/>
        <rFont val="Calibri"/>
        <family val="2"/>
        <scheme val="minor"/>
      </rPr>
      <t>to</t>
    </r>
    <r>
      <rPr>
        <b/>
        <i/>
        <sz val="11"/>
        <rFont val="Calibri"/>
        <family val="2"/>
        <scheme val="minor"/>
      </rPr>
      <t xml:space="preserve"> Back, Left, Right respectively</t>
    </r>
    <r>
      <rPr>
        <sz val="11"/>
        <rFont val="Calibri"/>
        <family val="2"/>
        <scheme val="minor"/>
      </rPr>
      <t xml:space="preserve">.
• Verify if products move on the LTU along the defined path during simulation.
• Check if the WPCs are routed  to conveyors connected at </t>
    </r>
    <r>
      <rPr>
        <b/>
        <i/>
        <sz val="11"/>
        <rFont val="Calibri"/>
        <family val="2"/>
        <scheme val="minor"/>
      </rPr>
      <t>Back,Left,Right</t>
    </r>
    <r>
      <rPr>
        <sz val="11"/>
        <rFont val="Calibri"/>
        <family val="2"/>
        <scheme val="minor"/>
      </rPr>
      <t xml:space="preserve"> ports of the LTU respectively.
• Verify the WPCs are lifted only when it is transported to </t>
    </r>
    <r>
      <rPr>
        <b/>
        <i/>
        <sz val="11"/>
        <rFont val="Calibri"/>
        <family val="2"/>
        <scheme val="minor"/>
      </rPr>
      <t>Left,</t>
    </r>
    <r>
      <rPr>
        <sz val="11"/>
        <rFont val="Calibri"/>
        <family val="2"/>
        <scheme val="minor"/>
      </rPr>
      <t xml:space="preserve"> </t>
    </r>
    <r>
      <rPr>
        <b/>
        <i/>
        <sz val="11"/>
        <rFont val="Calibri"/>
        <family val="2"/>
        <scheme val="minor"/>
      </rPr>
      <t>Right</t>
    </r>
    <r>
      <rPr>
        <sz val="11"/>
        <rFont val="Calibri"/>
        <family val="2"/>
        <scheme val="minor"/>
      </rPr>
      <t xml:space="preserve"> ports.</t>
    </r>
  </si>
  <si>
    <r>
      <rPr>
        <b/>
        <i/>
        <u/>
        <sz val="11"/>
        <color theme="1"/>
        <rFont val="Calibri"/>
        <family val="2"/>
        <scheme val="minor"/>
      </rPr>
      <t>Test to Check RoutingRule: Percentage</t>
    </r>
    <r>
      <rPr>
        <sz val="11"/>
        <color theme="1"/>
        <rFont val="Calibri"/>
        <family val="2"/>
        <scheme val="minor"/>
      </rPr>
      <t xml:space="preserve">
• Set </t>
    </r>
    <r>
      <rPr>
        <b/>
        <i/>
        <sz val="11"/>
        <color theme="1"/>
        <rFont val="Calibri"/>
        <family val="2"/>
        <scheme val="minor"/>
      </rPr>
      <t>RoutingRule</t>
    </r>
    <r>
      <rPr>
        <sz val="11"/>
        <color theme="1"/>
        <rFont val="Calibri"/>
        <family val="2"/>
        <scheme val="minor"/>
      </rPr>
      <t xml:space="preserve"> of second LTU to </t>
    </r>
    <r>
      <rPr>
        <b/>
        <i/>
        <sz val="11"/>
        <color theme="1"/>
        <rFont val="Calibri"/>
        <family val="2"/>
        <scheme val="minor"/>
      </rPr>
      <t>Percentage Rule</t>
    </r>
    <r>
      <rPr>
        <sz val="11"/>
        <color theme="1"/>
        <rFont val="Calibri"/>
        <family val="2"/>
        <scheme val="minor"/>
      </rPr>
      <t>.
• Define percentage rule : 25% to Right,Left and 50% to Back.
• Check whether the WPCs are routed to these ports in the above percentages.</t>
    </r>
  </si>
  <si>
    <r>
      <rPr>
        <b/>
        <i/>
        <u/>
        <sz val="11"/>
        <color theme="1"/>
        <rFont val="Calibri"/>
        <family val="2"/>
        <scheme val="minor"/>
      </rPr>
      <t xml:space="preserve">Test to Check RoutingRule: Product Type </t>
    </r>
    <r>
      <rPr>
        <sz val="11"/>
        <color theme="1"/>
        <rFont val="Calibri"/>
        <family val="2"/>
        <scheme val="minor"/>
      </rPr>
      <t xml:space="preserve">
• Set </t>
    </r>
    <r>
      <rPr>
        <b/>
        <i/>
        <sz val="11"/>
        <color theme="1"/>
        <rFont val="Calibri"/>
        <family val="2"/>
        <scheme val="minor"/>
      </rPr>
      <t>RoutingRule</t>
    </r>
    <r>
      <rPr>
        <sz val="11"/>
        <color theme="1"/>
        <rFont val="Calibri"/>
        <family val="2"/>
        <scheme val="minor"/>
      </rPr>
      <t xml:space="preserve"> of third LTU to </t>
    </r>
    <r>
      <rPr>
        <b/>
        <i/>
        <sz val="11"/>
        <color theme="1"/>
        <rFont val="Calibri"/>
        <family val="2"/>
        <scheme val="minor"/>
      </rPr>
      <t>Product type Rule</t>
    </r>
    <r>
      <rPr>
        <sz val="11"/>
        <color theme="1"/>
        <rFont val="Calibri"/>
        <family val="2"/>
        <scheme val="minor"/>
      </rPr>
      <t>.
• Define routing rule : Product type ProdA to Left,ProdB to Right.
• Check whether the WPCs are routed to these ports based on product types.</t>
    </r>
  </si>
  <si>
    <t>Stop Gate</t>
  </si>
  <si>
    <t>VE1</t>
  </si>
  <si>
    <r>
      <t xml:space="preserve">Does the LTU </t>
    </r>
    <r>
      <rPr>
        <b/>
        <i/>
        <sz val="11"/>
        <color theme="1"/>
        <rFont val="Calibri"/>
        <family val="2"/>
        <scheme val="minor"/>
      </rPr>
      <t>RoutingRule</t>
    </r>
    <r>
      <rPr>
        <sz val="11"/>
        <color theme="1"/>
        <rFont val="Calibri"/>
        <family val="2"/>
        <scheme val="minor"/>
      </rPr>
      <t xml:space="preserve"> transfers the WPC as intended ?</t>
    </r>
  </si>
  <si>
    <r>
      <t xml:space="preserve">• Model a simple layout as shown in </t>
    </r>
    <r>
      <rPr>
        <b/>
        <sz val="11"/>
        <color rgb="FFC00000"/>
        <rFont val="Calibri"/>
        <family val="2"/>
        <scheme val="minor"/>
      </rPr>
      <t xml:space="preserve">Test Model M28 </t>
    </r>
    <r>
      <rPr>
        <sz val="11"/>
        <rFont val="Calibri"/>
        <family val="2"/>
        <scheme val="minor"/>
      </rPr>
      <t>using feeder, TS1 Belt sections and Stop gate VE1.</t>
    </r>
    <r>
      <rPr>
        <sz val="11"/>
        <color theme="1"/>
        <rFont val="Calibri"/>
        <family val="2"/>
        <scheme val="minor"/>
      </rPr>
      <t xml:space="preserve">
• Without assigning signal control, start simulation.
• Check whether the stop gate stops the WPC when it reaches the Stop gate and prevents further movement.
• Visually verify the Switch is raised to stop the WPC from moving forward.</t>
    </r>
  </si>
  <si>
    <t>M28</t>
  </si>
  <si>
    <t>• Components used : Stop gate, TS1 Belt section, feeder, Conveyor sensor
• Feeder interval: 1 sec.</t>
  </si>
  <si>
    <t>M29</t>
  </si>
  <si>
    <t>Is the stop gate compatible with basic conveyor utilities like Conveyor Sensor?</t>
  </si>
  <si>
    <t>Can stop gates be used to prevent more WPC from entering a processing area?</t>
  </si>
  <si>
    <t>When the stop gate is working, is the switch raised to stop the WPC from moving further?</t>
  </si>
  <si>
    <t>Does the Stop Gate stop the movement of WPC as intended?</t>
  </si>
  <si>
    <t>Does the stop gate work as intended when signal controlled with other TS1 components like LTU, BeltSection?</t>
  </si>
  <si>
    <t>Functionality Test Models\10. Stop Gate\TS1 Stop Gate Combined.vcmx</t>
  </si>
  <si>
    <r>
      <t xml:space="preserve">• Components used : Stop gate, TS1 Belt section, feeder, LTU
• Feeder interval: 1 sec.
• LTU </t>
    </r>
    <r>
      <rPr>
        <b/>
        <i/>
        <sz val="11"/>
        <color theme="1"/>
        <rFont val="Calibri"/>
        <family val="2"/>
        <scheme val="minor"/>
      </rPr>
      <t xml:space="preserve">RoutingRule </t>
    </r>
    <r>
      <rPr>
        <sz val="11"/>
        <color theme="1"/>
        <rFont val="Calibri"/>
        <family val="2"/>
        <scheme val="minor"/>
      </rPr>
      <t>: Left</t>
    </r>
  </si>
  <si>
    <t>• Connect the stop gate to a Curve KE 1/O-90.
• Once connected, use PnP tool to move thethe stop gate along the curve.
• Verify if the stop gate object aligns its orientation with the defined material flow path.</t>
  </si>
  <si>
    <t>When connected to other components like curves, does the stop gate orient itself to align with the material flow path?</t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</si>
  <si>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M25</t>
    </r>
    <r>
      <rPr>
        <sz val="11"/>
        <color theme="1"/>
        <rFont val="Calibri"/>
        <family val="2"/>
        <scheme val="minor"/>
      </rPr>
      <t>, and place a Position unit on the main conveyor after the LTU.
• To block the path, set Position unit capacity to 0.
• Disable Accumulate for the LTU . 
• Run simulation.
• Verify if path is disabled when the path is blocked.
• Now enable Accumulate and verify if the path is enabled for material flow.</t>
    </r>
  </si>
  <si>
    <r>
      <rPr>
        <b/>
        <i/>
        <u/>
        <sz val="11"/>
        <color theme="1"/>
        <rFont val="Calibri"/>
        <family val="2"/>
        <scheme val="minor"/>
      </rPr>
      <t>Test to Check RoutingRule: Capacity</t>
    </r>
    <r>
      <rPr>
        <sz val="11"/>
        <color theme="1"/>
        <rFont val="Calibri"/>
        <family val="2"/>
        <scheme val="minor"/>
      </rPr>
      <t xml:space="preserve">
• Set RoutingRule of third LTU to </t>
    </r>
    <r>
      <rPr>
        <b/>
        <i/>
        <sz val="11"/>
        <color theme="1"/>
        <rFont val="Calibri"/>
        <family val="2"/>
        <scheme val="minor"/>
      </rPr>
      <t>Capacity</t>
    </r>
    <r>
      <rPr>
        <sz val="11"/>
        <color theme="1"/>
        <rFont val="Calibri"/>
        <family val="2"/>
        <scheme val="minor"/>
      </rPr>
      <t xml:space="preserve">.
• Set right </t>
    </r>
    <r>
      <rPr>
        <b/>
        <i/>
        <sz val="11"/>
        <color theme="1"/>
        <rFont val="Calibri"/>
        <family val="2"/>
        <scheme val="minor"/>
      </rPr>
      <t>ConveyorCapacity</t>
    </r>
    <r>
      <rPr>
        <sz val="11"/>
        <color theme="1"/>
        <rFont val="Calibri"/>
        <family val="2"/>
        <scheme val="minor"/>
      </rPr>
      <t xml:space="preserve"> to 1.
• Define a capacity rule by adding connection to Right, Left ports of the LTU.
• Check whether the WPCs are routed to Left port when Right conveyor has 1 WPC.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</si>
  <si>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M27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</si>
  <si>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r>
      <rPr>
        <b/>
        <i/>
        <u/>
        <sz val="11"/>
        <color theme="1"/>
        <rFont val="Calibri"/>
        <family val="2"/>
        <scheme val="minor"/>
      </rPr>
      <t>Test to check Front/Back interfaces:</t>
    </r>
    <r>
      <rPr>
        <sz val="11"/>
        <color theme="1"/>
        <rFont val="Calibri"/>
        <family val="2"/>
        <scheme val="minor"/>
      </rPr>
      <t xml:space="preserve">
• Check front/back interfaces of the position unit by connecting it within the section of Conveyor unit, Belt section etc.
• If the connection is not possible, check for errors/ warnings in output console. 
• Visually check for graphical overlaps.</t>
    </r>
    <r>
      <rPr>
        <b/>
        <i/>
        <u/>
        <sz val="11"/>
        <color theme="1"/>
        <rFont val="Calibri"/>
        <family val="2"/>
        <scheme val="minor"/>
      </rPr>
      <t xml:space="preserve">
Test to check section interfaces:
</t>
    </r>
    <r>
      <rPr>
        <sz val="11"/>
        <color theme="1"/>
        <rFont val="Calibri"/>
        <family val="2"/>
        <scheme val="minor"/>
      </rPr>
      <t>• Check if its possible to attach multiple Position units simultaneosuly on the conveyor section.
• Check for errros when connected, graphical overlaps.</t>
    </r>
  </si>
  <si>
    <t>• When capacity is set &gt; 2, there is no change in further capacity for the position unit.</t>
  </si>
  <si>
    <r>
      <t xml:space="preserve">• Model a simple layout followong the modelling instruction as shown in </t>
    </r>
    <r>
      <rPr>
        <b/>
        <sz val="11"/>
        <color rgb="FFC00000"/>
        <rFont val="Calibri"/>
        <family val="2"/>
        <scheme val="minor"/>
      </rPr>
      <t>Test Model M23 (a)</t>
    </r>
    <r>
      <rPr>
        <sz val="11"/>
        <color theme="1"/>
        <rFont val="Calibri"/>
        <family val="2"/>
        <scheme val="minor"/>
      </rPr>
      <t xml:space="preserve">.
• Verify if the flow can be defined between </t>
    </r>
    <r>
      <rPr>
        <b/>
        <i/>
        <sz val="11"/>
        <color theme="1"/>
        <rFont val="Calibri"/>
        <family val="2"/>
        <scheme val="minor"/>
      </rPr>
      <t>FromConveyorProcess</t>
    </r>
    <r>
      <rPr>
        <sz val="11"/>
        <color theme="1"/>
        <rFont val="Calibri"/>
        <family val="2"/>
        <scheme val="minor"/>
      </rPr>
      <t xml:space="preserve"> to </t>
    </r>
    <r>
      <rPr>
        <b/>
        <i/>
        <sz val="11"/>
        <color theme="1"/>
        <rFont val="Calibri"/>
        <family val="2"/>
        <scheme val="minor"/>
      </rPr>
      <t>PositionUnitProcess.</t>
    </r>
    <r>
      <rPr>
        <sz val="11"/>
        <color theme="1"/>
        <rFont val="Calibri"/>
        <family val="2"/>
        <scheme val="minor"/>
      </rPr>
      <t xml:space="preserve">
• Run the simulation to check if the robotic arm takes takes the cylindrical geometry from </t>
    </r>
    <r>
      <rPr>
        <b/>
        <i/>
        <sz val="11"/>
        <color theme="1"/>
        <rFont val="Calibri"/>
        <family val="2"/>
        <scheme val="minor"/>
      </rPr>
      <t>FromConveyorProcess</t>
    </r>
    <r>
      <rPr>
        <sz val="11"/>
        <color theme="1"/>
        <rFont val="Calibri"/>
        <family val="2"/>
        <scheme val="minor"/>
      </rPr>
      <t xml:space="preserve"> and places it on the WPC on the position unit.</t>
    </r>
  </si>
  <si>
    <r>
      <t xml:space="preserve">• Use the same </t>
    </r>
    <r>
      <rPr>
        <b/>
        <sz val="11"/>
        <color rgb="FFC00000"/>
        <rFont val="Calibri"/>
        <family val="2"/>
        <scheme val="minor"/>
      </rPr>
      <t>Test model M23</t>
    </r>
    <r>
      <rPr>
        <sz val="11"/>
        <color theme="1"/>
        <rFont val="Calibri"/>
        <family val="2"/>
        <scheme val="minor"/>
      </rPr>
      <t>.
• Change feeder product to from TS1 WPC to basic cylinder.
• Set position unit Capacity to 0.
• Start simulation to check whether if the position unit prevents the product from entering.
• Set position unit Capacity to 2.
• Run simulation to verify that at any instance there are only 2 products on the position unit.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</si>
  <si>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M27</t>
    </r>
    <r>
      <rPr>
        <sz val="11"/>
        <color theme="1"/>
        <rFont val="Calibri"/>
        <family val="2"/>
        <scheme val="minor"/>
      </rPr>
      <t xml:space="preserve">, select the lift transfer unit.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LTU.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</si>
  <si>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t>Test Model UID</t>
  </si>
  <si>
    <t>Does the LTU transfer products as intended? (Is the transfer to all ports possible?)</t>
  </si>
  <si>
    <t>• Improvement: Default Z value to be changed from 0 to 850.</t>
  </si>
  <si>
    <t>Can LTU signals be utilized in combination with other components (eg. Stop gates, Belt section) to define material flow?</t>
  </si>
  <si>
    <r>
      <t xml:space="preserve">Does </t>
    </r>
    <r>
      <rPr>
        <b/>
        <i/>
        <sz val="11"/>
        <color theme="1"/>
        <rFont val="Calibri"/>
        <family val="2"/>
        <scheme val="minor"/>
      </rPr>
      <t xml:space="preserve">Statistics </t>
    </r>
    <r>
      <rPr>
        <sz val="11"/>
        <color theme="1"/>
        <rFont val="Calibri"/>
        <family val="2"/>
        <scheme val="minor"/>
      </rPr>
      <t>report statistics generated by other behaviours in the component?</t>
    </r>
  </si>
  <si>
    <r>
      <rPr>
        <b/>
        <i/>
        <u/>
        <sz val="11"/>
        <color theme="1"/>
        <rFont val="Calibri"/>
        <family val="2"/>
        <scheme val="minor"/>
      </rPr>
      <t>Test to check interfaces:</t>
    </r>
    <r>
      <rPr>
        <sz val="11"/>
        <color theme="1"/>
        <rFont val="Calibri"/>
        <family val="2"/>
        <scheme val="minor"/>
      </rPr>
      <t xml:space="preserve">
• Check interfaces of the stop gate by connecting it anywhere along the left/right sections of  belt sections, conveyor unit etc.
• If the connection is not possible, check for errors/ warnings in output console. 
• Visually check for graphical overlaps.</t>
    </r>
  </si>
  <si>
    <r>
      <t xml:space="preserve">• Using the same </t>
    </r>
    <r>
      <rPr>
        <b/>
        <sz val="11"/>
        <color rgb="FFC00000"/>
        <rFont val="Calibri"/>
        <family val="2"/>
        <scheme val="minor"/>
      </rPr>
      <t xml:space="preserve">Test Model M28, </t>
    </r>
    <r>
      <rPr>
        <sz val="11"/>
        <rFont val="Calibri"/>
        <family val="2"/>
        <scheme val="minor"/>
      </rPr>
      <t>add a Conveyor sensor and attach at the end of the second belt section.
• Make sure the stop gate is placed before the second belt section and the conveyor sensor at the end.</t>
    </r>
    <r>
      <rPr>
        <sz val="11"/>
        <color theme="1"/>
        <rFont val="Calibri"/>
        <family val="2"/>
        <scheme val="minor"/>
      </rPr>
      <t xml:space="preserve">
• Connect the Conveyor sensor: </t>
    </r>
    <r>
      <rPr>
        <b/>
        <i/>
        <sz val="11"/>
        <rFont val="Calibri"/>
        <family val="2"/>
        <scheme val="minor"/>
      </rPr>
      <t xml:space="preserve">SensorBooleanSignal </t>
    </r>
    <r>
      <rPr>
        <sz val="11"/>
        <rFont val="Calibri"/>
        <family val="2"/>
        <scheme val="minor"/>
      </rPr>
      <t>to</t>
    </r>
    <r>
      <rPr>
        <b/>
        <i/>
        <sz val="11"/>
        <rFont val="Calibri"/>
        <family val="2"/>
        <scheme val="minor"/>
      </rPr>
      <t xml:space="preserve"> →</t>
    </r>
    <r>
      <rPr>
        <sz val="11"/>
        <rFont val="Calibri"/>
        <family val="2"/>
        <scheme val="minor"/>
      </rPr>
      <t xml:space="preserve"> Stop gate: </t>
    </r>
    <r>
      <rPr>
        <b/>
        <i/>
        <sz val="11"/>
        <rFont val="Calibri"/>
        <family val="2"/>
        <scheme val="minor"/>
      </rPr>
      <t xml:space="preserve">OpenStopGate </t>
    </r>
    <r>
      <rPr>
        <sz val="11"/>
        <rFont val="Calibri"/>
        <family val="2"/>
        <scheme val="minor"/>
      </rPr>
      <t xml:space="preserve">and run the simulation.
• Run simulation and verify if the capacity is controlled between these sensors to 1.
• ie. The WPC only enters the belt section when the previous WPC triggers the </t>
    </r>
    <r>
      <rPr>
        <b/>
        <i/>
        <sz val="11"/>
        <rFont val="Calibri"/>
        <family val="2"/>
        <scheme val="minor"/>
      </rPr>
      <t>SensorBoolenSignal</t>
    </r>
    <r>
      <rPr>
        <sz val="11"/>
        <rFont val="Calibri"/>
        <family val="2"/>
        <scheme val="minor"/>
      </rPr>
      <t xml:space="preserve"> at the end.</t>
    </r>
  </si>
  <si>
    <r>
      <t xml:space="preserve">• Create a model as shown in </t>
    </r>
    <r>
      <rPr>
        <b/>
        <sz val="11"/>
        <color rgb="FFC00000"/>
        <rFont val="Calibri"/>
        <family val="2"/>
        <scheme val="minor"/>
      </rPr>
      <t>Test Model M15</t>
    </r>
    <r>
      <rPr>
        <sz val="11"/>
        <color theme="1"/>
        <rFont val="Calibri"/>
        <family val="2"/>
        <scheme val="minor"/>
      </rPr>
      <t>.
• Run the simulation to verify the intended behaviour of Feeder process, From/To conveyor process.</t>
    </r>
  </si>
  <si>
    <r>
      <t>• Using the same</t>
    </r>
    <r>
      <rPr>
        <b/>
        <sz val="11"/>
        <color rgb="FFC00000"/>
        <rFont val="Calibri"/>
        <family val="2"/>
        <scheme val="minor"/>
      </rPr>
      <t xml:space="preserve"> Test Model M15</t>
    </r>
    <r>
      <rPr>
        <sz val="11"/>
        <color theme="1"/>
        <rFont val="Calibri"/>
        <family val="2"/>
        <scheme val="minor"/>
      </rPr>
      <t xml:space="preserve">, select the Return Unit.
• Enable Statistics &amp; select Line Chart.
• Select property </t>
    </r>
    <r>
      <rPr>
        <b/>
        <i/>
        <sz val="11"/>
        <color theme="1"/>
        <rFont val="Calibri"/>
        <family val="2"/>
        <scheme val="minor"/>
      </rPr>
      <t xml:space="preserve">Statistics.PartsEntered </t>
    </r>
    <r>
      <rPr>
        <sz val="11"/>
        <color theme="1"/>
        <rFont val="Calibri"/>
        <family val="2"/>
        <scheme val="minor"/>
      </rPr>
      <t xml:space="preserve">to plot the line chart for no. of parts entered to the second conveyor.
• Set Statistics Interval to </t>
    </r>
    <r>
      <rPr>
        <b/>
        <sz val="11"/>
        <color theme="1"/>
        <rFont val="Calibri"/>
        <family val="2"/>
        <scheme val="minor"/>
      </rPr>
      <t xml:space="preserve">1sec </t>
    </r>
    <r>
      <rPr>
        <sz val="11"/>
        <color theme="1"/>
        <rFont val="Calibri"/>
        <family val="2"/>
        <scheme val="minor"/>
      </rPr>
      <t>and start simulation.
• Verify the plotted chart visually by slowing down the simulation speed.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</si>
  <si>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M15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</si>
  <si>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t>• Change in component material has no effect on the component.</t>
  </si>
  <si>
    <t>• "Expected Integer Value" error when connected with KU 1/180</t>
  </si>
  <si>
    <t>Does the lift operate only when the LTU transfers the WPC to conveyors positioned in directions other than the main flow?</t>
  </si>
  <si>
    <r>
      <rPr>
        <b/>
        <i/>
        <u/>
        <sz val="11"/>
        <color theme="1"/>
        <rFont val="Calibri"/>
        <family val="2"/>
        <scheme val="minor"/>
      </rPr>
      <t>Test to check Front/Back/Righ/Left interfaces:</t>
    </r>
    <r>
      <rPr>
        <sz val="11"/>
        <color theme="1"/>
        <rFont val="Calibri"/>
        <family val="2"/>
        <scheme val="minor"/>
      </rPr>
      <t xml:space="preserve">
• Check front/back/right/left interfaces of the LTU by connecting it with Belt sections at these interfaces.
• If the connection is not possible, check for errors/ warnings in output console. 
• Visually check for graphical overlaps.</t>
    </r>
    <r>
      <rPr>
        <b/>
        <i/>
        <u/>
        <sz val="11"/>
        <color theme="1"/>
        <rFont val="Calibri"/>
        <family val="2"/>
        <scheme val="minor"/>
      </rPr>
      <t xml:space="preserve">
Test to check connections to conveyor section interfaces:
</t>
    </r>
    <r>
      <rPr>
        <sz val="11"/>
        <color theme="1"/>
        <rFont val="Calibri"/>
        <family val="2"/>
        <scheme val="minor"/>
      </rPr>
      <t>• Check if its possible to attach multiple LTUs simultaneosuly on a belt section.
• When placed on a conveyor section, check if its possible connect belt sections to the unused interfaces on either side of the LTU.
• Check for errros when connected, graphical overlaps.</t>
    </r>
  </si>
  <si>
    <r>
      <rPr>
        <b/>
        <i/>
        <u/>
        <sz val="11"/>
        <color theme="1"/>
        <rFont val="Calibri"/>
        <family val="2"/>
        <scheme val="minor"/>
      </rPr>
      <t xml:space="preserve">Test to Check RoutingRule: Cyclic
</t>
    </r>
    <r>
      <rPr>
        <sz val="11"/>
        <color theme="1"/>
        <rFont val="Calibri"/>
        <family val="2"/>
        <scheme val="minor"/>
      </rPr>
      <t xml:space="preserve">• Model a simple layout as shown in </t>
    </r>
    <r>
      <rPr>
        <b/>
        <sz val="11"/>
        <color rgb="FFC00000"/>
        <rFont val="Calibri"/>
        <family val="2"/>
        <scheme val="minor"/>
      </rPr>
      <t xml:space="preserve">Test Model M25 (b).
</t>
    </r>
    <r>
      <rPr>
        <b/>
        <sz val="11"/>
        <rFont val="Calibri"/>
        <family val="2"/>
        <scheme val="minor"/>
      </rPr>
      <t>•</t>
    </r>
    <r>
      <rPr>
        <sz val="11"/>
        <color theme="1"/>
        <rFont val="Calibri"/>
        <family val="2"/>
        <scheme val="minor"/>
      </rPr>
      <t xml:space="preserve"> Set </t>
    </r>
    <r>
      <rPr>
        <b/>
        <i/>
        <sz val="11"/>
        <color theme="1"/>
        <rFont val="Calibri"/>
        <family val="2"/>
        <scheme val="minor"/>
      </rPr>
      <t xml:space="preserve">RoutingRule </t>
    </r>
    <r>
      <rPr>
        <sz val="11"/>
        <color theme="1"/>
        <rFont val="Calibri"/>
        <family val="2"/>
        <scheme val="minor"/>
      </rPr>
      <t xml:space="preserve">of second LTU to </t>
    </r>
    <r>
      <rPr>
        <b/>
        <i/>
        <sz val="11"/>
        <color theme="1"/>
        <rFont val="Calibri"/>
        <family val="2"/>
        <scheme val="minor"/>
      </rPr>
      <t>Cyclic</t>
    </r>
    <r>
      <rPr>
        <sz val="11"/>
        <color theme="1"/>
        <rFont val="Calibri"/>
        <family val="2"/>
        <scheme val="minor"/>
      </rPr>
      <t xml:space="preserve">.
• Define a cyclic rule by adding connection to </t>
    </r>
    <r>
      <rPr>
        <b/>
        <i/>
        <sz val="11"/>
        <color theme="1"/>
        <rFont val="Calibri"/>
        <family val="2"/>
        <scheme val="minor"/>
      </rPr>
      <t>Back,Right</t>
    </r>
    <r>
      <rPr>
        <sz val="11"/>
        <color theme="1"/>
        <rFont val="Calibri"/>
        <family val="2"/>
        <scheme val="minor"/>
      </rPr>
      <t xml:space="preserve"> ports of the LTU.
• Check whether the WPCs are routed cyclically to these ports.</t>
    </r>
  </si>
  <si>
    <r>
      <rPr>
        <b/>
        <i/>
        <u/>
        <sz val="11"/>
        <color theme="1"/>
        <rFont val="Calibri"/>
        <family val="2"/>
        <scheme val="minor"/>
      </rPr>
      <t xml:space="preserve">Test to Check RoutingRule: Fixed </t>
    </r>
    <r>
      <rPr>
        <sz val="11"/>
        <color theme="1"/>
        <rFont val="Calibri"/>
        <family val="2"/>
        <scheme val="minor"/>
      </rPr>
      <t xml:space="preserve">
• Model the second part of the layout as shown in </t>
    </r>
    <r>
      <rPr>
        <b/>
        <sz val="11"/>
        <color rgb="FFC00000"/>
        <rFont val="Calibri"/>
        <family val="2"/>
        <scheme val="minor"/>
      </rPr>
      <t>Test Model M25 (b).</t>
    </r>
    <r>
      <rPr>
        <sz val="11"/>
        <color theme="1"/>
        <rFont val="Calibri"/>
        <family val="2"/>
        <scheme val="minor"/>
      </rPr>
      <t xml:space="preserve">
• Set </t>
    </r>
    <r>
      <rPr>
        <b/>
        <i/>
        <sz val="11"/>
        <color theme="1"/>
        <rFont val="Calibri"/>
        <family val="2"/>
        <scheme val="minor"/>
      </rPr>
      <t>RoutingRule</t>
    </r>
    <r>
      <rPr>
        <sz val="11"/>
        <color theme="1"/>
        <rFont val="Calibri"/>
        <family val="2"/>
        <scheme val="minor"/>
      </rPr>
      <t xml:space="preserve"> of first LTU to </t>
    </r>
    <r>
      <rPr>
        <b/>
        <i/>
        <sz val="11"/>
        <color theme="1"/>
        <rFont val="Calibri"/>
        <family val="2"/>
        <scheme val="minor"/>
      </rPr>
      <t>Fixed Rule</t>
    </r>
    <r>
      <rPr>
        <sz val="11"/>
        <color theme="1"/>
        <rFont val="Calibri"/>
        <family val="2"/>
        <scheme val="minor"/>
      </rPr>
      <t>.
• Define a fixed rule by adding connection From</t>
    </r>
    <r>
      <rPr>
        <b/>
        <i/>
        <sz val="11"/>
        <color theme="1"/>
        <rFont val="Calibri"/>
        <family val="2"/>
        <scheme val="minor"/>
      </rPr>
      <t xml:space="preserve"> Right</t>
    </r>
    <r>
      <rPr>
        <sz val="11"/>
        <color theme="1"/>
        <rFont val="Calibri"/>
        <family val="2"/>
        <scheme val="minor"/>
      </rPr>
      <t xml:space="preserve"> to </t>
    </r>
    <r>
      <rPr>
        <b/>
        <i/>
        <sz val="11"/>
        <color theme="1"/>
        <rFont val="Calibri"/>
        <family val="2"/>
        <scheme val="minor"/>
      </rPr>
      <t>Back</t>
    </r>
    <r>
      <rPr>
        <sz val="11"/>
        <color theme="1"/>
        <rFont val="Calibri"/>
        <family val="2"/>
        <scheme val="minor"/>
      </rPr>
      <t xml:space="preserve">, </t>
    </r>
    <r>
      <rPr>
        <b/>
        <i/>
        <sz val="11"/>
        <color theme="1"/>
        <rFont val="Calibri"/>
        <family val="2"/>
        <scheme val="minor"/>
      </rPr>
      <t>Front</t>
    </r>
    <r>
      <rPr>
        <sz val="11"/>
        <color theme="1"/>
        <rFont val="Calibri"/>
        <family val="2"/>
        <scheme val="minor"/>
      </rPr>
      <t xml:space="preserve"> to </t>
    </r>
    <r>
      <rPr>
        <b/>
        <i/>
        <sz val="11"/>
        <color theme="1"/>
        <rFont val="Calibri"/>
        <family val="2"/>
        <scheme val="minor"/>
      </rPr>
      <t>Left</t>
    </r>
    <r>
      <rPr>
        <sz val="11"/>
        <color theme="1"/>
        <rFont val="Calibri"/>
        <family val="2"/>
        <scheme val="minor"/>
      </rPr>
      <t xml:space="preserve"> port of the LTU.
• Check whether the WPCs coming from Right are routed to back and from Front are routed to Left port.</t>
    </r>
  </si>
  <si>
    <r>
      <t xml:space="preserve">• Model a simple layout with belt sections, LTU and a feeder as shown in </t>
    </r>
    <r>
      <rPr>
        <b/>
        <sz val="11"/>
        <color rgb="FFC00000"/>
        <rFont val="Calibri"/>
        <family val="2"/>
        <scheme val="minor"/>
      </rPr>
      <t>Test Model M25 (a)</t>
    </r>
    <r>
      <rPr>
        <sz val="11"/>
        <rFont val="Calibri"/>
        <family val="2"/>
        <scheme val="minor"/>
      </rPr>
      <t xml:space="preserve">.
• Define a </t>
    </r>
    <r>
      <rPr>
        <b/>
        <i/>
        <sz val="11"/>
        <rFont val="Calibri"/>
        <family val="2"/>
        <scheme val="minor"/>
      </rPr>
      <t>RoutingRule</t>
    </r>
    <r>
      <rPr>
        <sz val="11"/>
        <rFont val="Calibri"/>
        <family val="2"/>
        <scheme val="minor"/>
      </rPr>
      <t xml:space="preserve"> to </t>
    </r>
    <r>
      <rPr>
        <b/>
        <i/>
        <sz val="11"/>
        <rFont val="Calibri"/>
        <family val="2"/>
        <scheme val="minor"/>
      </rPr>
      <t>Back</t>
    </r>
    <r>
      <rPr>
        <sz val="11"/>
        <rFont val="Calibri"/>
        <family val="2"/>
        <scheme val="minor"/>
      </rPr>
      <t xml:space="preserve">.
• Check if the WPCs from ports </t>
    </r>
    <r>
      <rPr>
        <b/>
        <i/>
        <sz val="11"/>
        <rFont val="Calibri"/>
        <family val="2"/>
        <scheme val="minor"/>
      </rPr>
      <t>Left</t>
    </r>
    <r>
      <rPr>
        <sz val="11"/>
        <rFont val="Calibri"/>
        <family val="2"/>
        <scheme val="minor"/>
      </rPr>
      <t xml:space="preserve">, </t>
    </r>
    <r>
      <rPr>
        <b/>
        <i/>
        <sz val="11"/>
        <rFont val="Calibri"/>
        <family val="2"/>
        <scheme val="minor"/>
      </rPr>
      <t>Right</t>
    </r>
    <r>
      <rPr>
        <sz val="11"/>
        <rFont val="Calibri"/>
        <family val="2"/>
        <scheme val="minor"/>
      </rPr>
      <t xml:space="preserve">, </t>
    </r>
    <r>
      <rPr>
        <b/>
        <i/>
        <sz val="11"/>
        <rFont val="Calibri"/>
        <family val="2"/>
        <scheme val="minor"/>
      </rPr>
      <t>Front</t>
    </r>
    <r>
      <rPr>
        <sz val="11"/>
        <rFont val="Calibri"/>
        <family val="2"/>
        <scheme val="minor"/>
      </rPr>
      <t xml:space="preserve"> are routed  to </t>
    </r>
    <r>
      <rPr>
        <b/>
        <i/>
        <sz val="11"/>
        <rFont val="Calibri"/>
        <family val="2"/>
        <scheme val="minor"/>
      </rPr>
      <t>Back</t>
    </r>
    <r>
      <rPr>
        <sz val="11"/>
        <rFont val="Calibri"/>
        <family val="2"/>
        <scheme val="minor"/>
      </rPr>
      <t xml:space="preserve"> port of the LTU.
• Verify the WPCs wait before the LTU when it is already routing another WPC and proceeds when the LTU is available.</t>
    </r>
  </si>
  <si>
    <t>M25(b)</t>
  </si>
  <si>
    <t>M25 (a)</t>
  </si>
  <si>
    <r>
      <t xml:space="preserve">• Components used : LTU, TS1 Belt section, feeder
• </t>
    </r>
    <r>
      <rPr>
        <b/>
        <i/>
        <sz val="11"/>
        <color theme="1"/>
        <rFont val="Calibri"/>
        <family val="2"/>
        <scheme val="minor"/>
      </rPr>
      <t>RoutingRule</t>
    </r>
    <r>
      <rPr>
        <sz val="11"/>
        <color theme="1"/>
        <rFont val="Calibri"/>
        <family val="2"/>
        <scheme val="minor"/>
      </rPr>
      <t xml:space="preserve"> : Back</t>
    </r>
  </si>
  <si>
    <t>Can the stop gate be used to limit the no. of WPC entering a conveyor? (Capacity control using signals)</t>
  </si>
  <si>
    <r>
      <t xml:space="preserve">• Components used : Stop gate, Switch bracket, TS1 Belt section, feeder, LTU
• Feeder interval: 1 sec.
• LTU </t>
    </r>
    <r>
      <rPr>
        <b/>
        <i/>
        <sz val="11"/>
        <color theme="1"/>
        <rFont val="Calibri"/>
        <family val="2"/>
        <scheme val="minor"/>
      </rPr>
      <t xml:space="preserve">RoutingRule </t>
    </r>
    <r>
      <rPr>
        <sz val="11"/>
        <color theme="1"/>
        <rFont val="Calibri"/>
        <family val="2"/>
        <scheme val="minor"/>
      </rPr>
      <t>: Cyclic</t>
    </r>
  </si>
  <si>
    <t>M30</t>
  </si>
  <si>
    <t>Can stop gates be used for capacity based control across Lift transfer unit? (Without using Signal based control)</t>
  </si>
  <si>
    <t>Can stop gates be used for capacity based control across position unit? (Without using Signal based control)</t>
  </si>
  <si>
    <r>
      <t xml:space="preserve">• Model a simple layout as shown in </t>
    </r>
    <r>
      <rPr>
        <b/>
        <sz val="11"/>
        <color rgb="FFC00000"/>
        <rFont val="Calibri"/>
        <family val="2"/>
        <scheme val="minor"/>
      </rPr>
      <t xml:space="preserve">Test Model M31 </t>
    </r>
    <r>
      <rPr>
        <sz val="11"/>
        <rFont val="Calibri"/>
        <family val="2"/>
        <scheme val="minor"/>
      </rPr>
      <t>using TS1 belt section, Stop gate, Switch bracket, LTU and feeder.</t>
    </r>
    <r>
      <rPr>
        <sz val="11"/>
        <color theme="1"/>
        <rFont val="Calibri"/>
        <family val="2"/>
        <scheme val="minor"/>
      </rPr>
      <t xml:space="preserve">
• Set Stop gate </t>
    </r>
    <r>
      <rPr>
        <b/>
        <i/>
        <sz val="11"/>
        <color theme="1"/>
        <rFont val="Calibri"/>
        <family val="2"/>
        <scheme val="minor"/>
      </rPr>
      <t xml:space="preserve">Task : Capacity Control </t>
    </r>
    <r>
      <rPr>
        <sz val="11"/>
        <color theme="1"/>
        <rFont val="Calibri"/>
        <family val="2"/>
        <scheme val="minor"/>
      </rPr>
      <t xml:space="preserve">and set </t>
    </r>
    <r>
      <rPr>
        <b/>
        <i/>
        <sz val="11"/>
        <color theme="1"/>
        <rFont val="Calibri"/>
        <family val="2"/>
        <scheme val="minor"/>
      </rPr>
      <t>AreaCapacity = 1 .</t>
    </r>
    <r>
      <rPr>
        <sz val="11"/>
        <color theme="1"/>
        <rFont val="Calibri"/>
        <family val="2"/>
        <scheme val="minor"/>
      </rPr>
      <t xml:space="preserve">
• Use </t>
    </r>
    <r>
      <rPr>
        <b/>
        <i/>
        <sz val="11"/>
        <color theme="1"/>
        <rFont val="Calibri"/>
        <family val="2"/>
        <scheme val="minor"/>
      </rPr>
      <t>CapacityControl_AddExit_SwitchBracket</t>
    </r>
    <r>
      <rPr>
        <sz val="11"/>
        <color theme="1"/>
        <rFont val="Calibri"/>
        <family val="2"/>
        <scheme val="minor"/>
      </rPr>
      <t xml:space="preserve"> three times to add three switch brackets and attach them to LTU output conveyors.
• Run simulation and verify that at any given instance there exists only 1 WPC between the stop gate and the switch brackets.</t>
    </r>
  </si>
  <si>
    <r>
      <t xml:space="preserve">• Using </t>
    </r>
    <r>
      <rPr>
        <b/>
        <sz val="11"/>
        <color rgb="FFC00000"/>
        <rFont val="Calibri"/>
        <family val="2"/>
        <scheme val="minor"/>
      </rPr>
      <t>Test Model M31</t>
    </r>
    <r>
      <rPr>
        <sz val="11"/>
        <color theme="1"/>
        <rFont val="Calibri"/>
        <family val="2"/>
        <scheme val="minor"/>
      </rPr>
      <t>, set</t>
    </r>
    <r>
      <rPr>
        <b/>
        <i/>
        <sz val="11"/>
        <color theme="1"/>
        <rFont val="Calibri"/>
        <family val="2"/>
        <scheme val="minor"/>
      </rPr>
      <t xml:space="preserve"> Simulation speed factor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 xml:space="preserve">200, </t>
    </r>
    <r>
      <rPr>
        <b/>
        <i/>
        <sz val="11"/>
        <color theme="1"/>
        <rFont val="Calibri"/>
        <family val="2"/>
        <scheme val="minor"/>
      </rPr>
      <t>Simulation Run time</t>
    </r>
    <r>
      <rPr>
        <b/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 xml:space="preserve">to </t>
    </r>
    <r>
      <rPr>
        <b/>
        <sz val="11"/>
        <color theme="1"/>
        <rFont val="Calibri"/>
        <family val="2"/>
        <scheme val="minor"/>
      </rPr>
      <t>5 hours.</t>
    </r>
    <r>
      <rPr>
        <sz val="11"/>
        <color theme="1"/>
        <rFont val="Calibri"/>
        <family val="2"/>
        <scheme val="minor"/>
      </rPr>
      <t xml:space="preserve">
• Run the simulation</t>
    </r>
    <r>
      <rPr>
        <i/>
        <sz val="11"/>
        <color rgb="FFFF0000"/>
        <rFont val="Calibri"/>
        <family val="2"/>
        <scheme val="minor"/>
      </rPr>
      <t xml:space="preserve"> </t>
    </r>
    <r>
      <rPr>
        <sz val="11"/>
        <rFont val="Calibri"/>
        <family val="2"/>
        <scheme val="minor"/>
      </rPr>
      <t>and check for errors/deviations.</t>
    </r>
  </si>
  <si>
    <t>M31</t>
  </si>
  <si>
    <t>• Components used : Stop gate, Switch bracket, TS1 Belt section, feeder,position unit.</t>
  </si>
  <si>
    <t>General testing instructions</t>
  </si>
  <si>
    <t>Does the stop gate limit the capacity of WPC from entering a specific area ? (Capacity value test)</t>
  </si>
  <si>
    <t>20/11/2024</t>
  </si>
  <si>
    <r>
      <t>• Components used : TS1 Section, Feeder,Return Unit,Drive Unit, From Conveyor Process, To Conveyor process, Sink process, Generic Articulated Robot, Robot Transport Controller.
• Feeder product creation interval : 5sec
• Connect Robot with Robot transport Controller.
• Define flow from `</t>
    </r>
    <r>
      <rPr>
        <b/>
        <i/>
        <sz val="11"/>
        <color theme="1"/>
        <rFont val="Calibri"/>
        <family val="2"/>
        <scheme val="minor"/>
      </rPr>
      <t>From Conveyor Process´</t>
    </r>
    <r>
      <rPr>
        <sz val="11"/>
        <color theme="1"/>
        <rFont val="Calibri"/>
        <family val="2"/>
        <scheme val="minor"/>
      </rPr>
      <t xml:space="preserve"> to `</t>
    </r>
    <r>
      <rPr>
        <b/>
        <i/>
        <sz val="11"/>
        <color theme="1"/>
        <rFont val="Calibri"/>
        <family val="2"/>
        <scheme val="minor"/>
      </rPr>
      <t>To Conveyor Process</t>
    </r>
    <r>
      <rPr>
        <sz val="11"/>
        <color theme="1"/>
        <rFont val="Calibri"/>
        <family val="2"/>
        <scheme val="minor"/>
      </rPr>
      <t xml:space="preserve">´using </t>
    </r>
    <r>
      <rPr>
        <b/>
        <i/>
        <sz val="11"/>
        <color theme="1"/>
        <rFont val="Calibri"/>
        <family val="2"/>
        <scheme val="minor"/>
      </rPr>
      <t>Robot Transport Controller</t>
    </r>
    <r>
      <rPr>
        <sz val="11"/>
        <color theme="1"/>
        <rFont val="Calibri"/>
        <family val="2"/>
        <scheme val="minor"/>
      </rPr>
      <t xml:space="preserve"> as </t>
    </r>
    <r>
      <rPr>
        <b/>
        <i/>
        <sz val="11"/>
        <color theme="1"/>
        <rFont val="Calibri"/>
        <family val="2"/>
        <scheme val="minor"/>
      </rPr>
      <t>Implementer</t>
    </r>
    <r>
      <rPr>
        <sz val="11"/>
        <color theme="1"/>
        <rFont val="Calibri"/>
        <family val="2"/>
        <scheme val="minor"/>
      </rPr>
      <t>.</t>
    </r>
  </si>
  <si>
    <r>
      <rPr>
        <b/>
        <i/>
        <u/>
        <sz val="11"/>
        <color theme="1"/>
        <rFont val="Calibri"/>
        <family val="2"/>
        <scheme val="minor"/>
      </rPr>
      <t>Test to check Output interfaces:</t>
    </r>
    <r>
      <rPr>
        <sz val="11"/>
        <color theme="1"/>
        <rFont val="Calibri"/>
        <family val="2"/>
        <scheme val="minor"/>
      </rPr>
      <t xml:space="preserve">
• Check output interface of the Dirve unit by connecting other components at these interface.
• If the connection is not possible, check for errors/ warnings in output console. 
• Visually check for graphical overlaps.
</t>
    </r>
    <r>
      <rPr>
        <b/>
        <i/>
        <u/>
        <sz val="11"/>
        <color theme="1"/>
        <rFont val="Calibri"/>
        <family val="2"/>
        <scheme val="minor"/>
      </rPr>
      <t xml:space="preserve">Test to check Drive Input interface compatibility:
</t>
    </r>
    <r>
      <rPr>
        <sz val="11"/>
        <color theme="1"/>
        <rFont val="Calibri"/>
        <family val="2"/>
        <scheme val="minor"/>
      </rPr>
      <t>• Check if section and Return Unit can be attached at the component's input interface.
• Also check if any other component (other than Return unit, section component) cannot be attached at the input and output interfaces.</t>
    </r>
  </si>
  <si>
    <t>Can the LTU transfer products from all ports and route it to one single port?</t>
  </si>
  <si>
    <r>
      <t xml:space="preserve">• All tests with with a simulation test model is simulated for </t>
    </r>
    <r>
      <rPr>
        <b/>
        <sz val="10"/>
        <color theme="1"/>
        <rFont val="Calibri"/>
        <family val="2"/>
        <scheme val="minor"/>
      </rPr>
      <t>20mins,</t>
    </r>
    <r>
      <rPr>
        <sz val="10"/>
        <color theme="1"/>
        <rFont val="Calibri"/>
        <family val="2"/>
        <scheme val="minor"/>
      </rPr>
      <t xml:space="preserve"> unless stated otherwise.</t>
    </r>
  </si>
  <si>
    <t>• All Testing models references are in the sheet `Testing models´</t>
  </si>
  <si>
    <r>
      <t xml:space="preserve">• Components used: TS1 LTU, TS1 Belt section, TS1 Curve CU 1/90
• For the second feeder, set </t>
    </r>
    <r>
      <rPr>
        <b/>
        <i/>
        <sz val="11"/>
        <color theme="1"/>
        <rFont val="Calibri"/>
        <family val="2"/>
        <scheme val="minor"/>
      </rPr>
      <t>FeedMode</t>
    </r>
    <r>
      <rPr>
        <sz val="11"/>
        <color theme="1"/>
        <rFont val="Calibri"/>
        <family val="2"/>
        <scheme val="minor"/>
      </rPr>
      <t xml:space="preserve"> to Distribution
• Define two products ProdA, ProdB each with 50% probability.</t>
    </r>
  </si>
  <si>
    <r>
      <t>• Model a simple layout as shown in</t>
    </r>
    <r>
      <rPr>
        <b/>
        <sz val="11"/>
        <color rgb="FFC00000"/>
        <rFont val="Calibri"/>
        <family val="2"/>
        <scheme val="minor"/>
      </rPr>
      <t xml:space="preserve"> Test model M27.</t>
    </r>
    <r>
      <rPr>
        <sz val="11"/>
        <color theme="1"/>
        <rFont val="Calibri"/>
        <family val="2"/>
        <scheme val="minor"/>
      </rPr>
      <t xml:space="preserve">
• Configure Signal connections in such a way that Stop gate releases WPCs only when LTU </t>
    </r>
    <r>
      <rPr>
        <b/>
        <sz val="11"/>
        <color theme="1"/>
        <rFont val="Calibri"/>
        <family val="2"/>
        <scheme val="minor"/>
      </rPr>
      <t>OutTrig</t>
    </r>
    <r>
      <rPr>
        <sz val="11"/>
        <color theme="1"/>
        <rFont val="Calibri"/>
        <family val="2"/>
        <scheme val="minor"/>
      </rPr>
      <t xml:space="preserve"> is triggered. (See modelling instructions).
• Define material flow from FromConveyor to PositionUnit process as done in </t>
    </r>
    <r>
      <rPr>
        <b/>
        <sz val="11"/>
        <color rgb="FFC00000"/>
        <rFont val="Calibri"/>
        <family val="2"/>
        <scheme val="minor"/>
      </rPr>
      <t>Test Model M23(a).</t>
    </r>
    <r>
      <rPr>
        <sz val="11"/>
        <color theme="1"/>
        <rFont val="Calibri"/>
        <family val="2"/>
        <scheme val="minor"/>
      </rPr>
      <t xml:space="preserve">
• Verify that the material flow behaviour is as intended.</t>
    </r>
  </si>
  <si>
    <r>
      <t xml:space="preserve">• Components used : LTU, PositionUnit, TS1 Belt section, feeder,  From Conveyor Process, Sink process, Generic Articulated Robot, Robot Transport Controller.
• </t>
    </r>
    <r>
      <rPr>
        <b/>
        <i/>
        <sz val="11"/>
        <color theme="1"/>
        <rFont val="Calibri"/>
        <family val="2"/>
        <scheme val="minor"/>
      </rPr>
      <t xml:space="preserve">RoutingRule </t>
    </r>
    <r>
      <rPr>
        <sz val="11"/>
        <color theme="1"/>
        <rFont val="Calibri"/>
        <family val="2"/>
        <scheme val="minor"/>
      </rPr>
      <t xml:space="preserve">for both LTU: Back
• First feeder : Basic Cylinder as product (ProductIn)
• Second feeder: TS1 WPC (WT)
• Model flow connections and process statement as in </t>
    </r>
    <r>
      <rPr>
        <b/>
        <sz val="11"/>
        <color rgb="FFC00000"/>
        <rFont val="Calibri"/>
        <family val="2"/>
        <scheme val="minor"/>
      </rPr>
      <t>TestModel M23 (a)</t>
    </r>
    <r>
      <rPr>
        <sz val="11"/>
        <color theme="1"/>
        <rFont val="Calibri"/>
        <family val="2"/>
        <scheme val="minor"/>
      </rPr>
      <t>.</t>
    </r>
  </si>
  <si>
    <r>
      <t xml:space="preserve">• Enable </t>
    </r>
    <r>
      <rPr>
        <b/>
        <i/>
        <sz val="11"/>
        <color theme="1"/>
        <rFont val="Calibri"/>
        <family val="2"/>
        <scheme val="minor"/>
      </rPr>
      <t>AutoProperties</t>
    </r>
    <r>
      <rPr>
        <sz val="11"/>
        <color theme="1"/>
        <rFont val="Calibri"/>
        <family val="2"/>
        <scheme val="minor"/>
      </rPr>
      <t>.
• Connect the stop gate with Belt section/Conveyor unit</t>
    </r>
    <r>
      <rPr>
        <b/>
        <i/>
        <sz val="11"/>
        <color theme="1"/>
        <rFont val="Calibri"/>
        <family val="2"/>
        <scheme val="minor"/>
      </rPr>
      <t xml:space="preserve">.
• </t>
    </r>
    <r>
      <rPr>
        <sz val="11"/>
        <color theme="1"/>
        <rFont val="Calibri"/>
        <family val="2"/>
        <scheme val="minor"/>
      </rPr>
      <t xml:space="preserve">Verify that the </t>
    </r>
    <r>
      <rPr>
        <b/>
        <i/>
        <sz val="11"/>
        <color theme="1"/>
        <rFont val="Calibri"/>
        <family val="2"/>
        <scheme val="minor"/>
      </rPr>
      <t>ConveyorWidth/ConveyorHeight</t>
    </r>
    <r>
      <rPr>
        <sz val="11"/>
        <color theme="1"/>
        <rFont val="Calibri"/>
        <family val="2"/>
        <scheme val="minor"/>
      </rPr>
      <t xml:space="preserve"> is changed, the stop gate still remains attached to the connected section.</t>
    </r>
  </si>
  <si>
    <r>
      <t xml:space="preserve">• Model a simple layout as shown in </t>
    </r>
    <r>
      <rPr>
        <b/>
        <sz val="11"/>
        <color rgb="FFC00000"/>
        <rFont val="Calibri"/>
        <family val="2"/>
        <scheme val="minor"/>
      </rPr>
      <t xml:space="preserve">Test Model M29 </t>
    </r>
    <r>
      <rPr>
        <sz val="11"/>
        <color theme="1"/>
        <rFont val="Calibri"/>
        <family val="2"/>
        <scheme val="minor"/>
      </rPr>
      <t xml:space="preserve">using feeder, TS1 Belt sections, LTU and Stop gate VE1.
• Set the LTU </t>
    </r>
    <r>
      <rPr>
        <b/>
        <i/>
        <sz val="11"/>
        <color theme="1"/>
        <rFont val="Calibri"/>
        <family val="2"/>
        <scheme val="minor"/>
      </rPr>
      <t>RoutingRule</t>
    </r>
    <r>
      <rPr>
        <sz val="11"/>
        <color theme="1"/>
        <rFont val="Calibri"/>
        <family val="2"/>
        <scheme val="minor"/>
      </rPr>
      <t xml:space="preserve"> to Left.
• Connect signals LTU: </t>
    </r>
    <r>
      <rPr>
        <b/>
        <i/>
        <sz val="11"/>
        <color theme="1"/>
        <rFont val="Calibri"/>
        <family val="2"/>
        <scheme val="minor"/>
      </rPr>
      <t>TransitionSignal</t>
    </r>
    <r>
      <rPr>
        <sz val="11"/>
        <color theme="1"/>
        <rFont val="Calibri"/>
        <family val="2"/>
        <scheme val="minor"/>
      </rPr>
      <t xml:space="preserve"> to </t>
    </r>
    <r>
      <rPr>
        <b/>
        <i/>
        <sz val="11"/>
        <color theme="1"/>
        <rFont val="Calibri"/>
        <family val="2"/>
        <scheme val="minor"/>
      </rPr>
      <t>→</t>
    </r>
    <r>
      <rPr>
        <sz val="11"/>
        <color theme="1"/>
        <rFont val="Calibri"/>
        <family val="2"/>
        <scheme val="minor"/>
      </rPr>
      <t xml:space="preserve"> Stop Gate: </t>
    </r>
    <r>
      <rPr>
        <b/>
        <i/>
        <sz val="11"/>
        <color theme="1"/>
        <rFont val="Calibri"/>
        <family val="2"/>
        <scheme val="minor"/>
      </rPr>
      <t>ClosedStopGate</t>
    </r>
    <r>
      <rPr>
        <sz val="11"/>
        <color theme="1"/>
        <rFont val="Calibri"/>
        <family val="2"/>
        <scheme val="minor"/>
      </rPr>
      <t xml:space="preserve"> &amp; Second BeltSection: </t>
    </r>
    <r>
      <rPr>
        <b/>
        <i/>
        <sz val="11"/>
        <color theme="1"/>
        <rFont val="Calibri"/>
        <family val="2"/>
        <scheme val="minor"/>
      </rPr>
      <t>TransitionSignal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>→</t>
    </r>
    <r>
      <rPr>
        <sz val="11"/>
        <color theme="1"/>
        <rFont val="Calibri"/>
        <family val="2"/>
        <scheme val="minor"/>
      </rPr>
      <t xml:space="preserve"> StopGate: </t>
    </r>
    <r>
      <rPr>
        <b/>
        <i/>
        <sz val="11"/>
        <color theme="1"/>
        <rFont val="Calibri"/>
        <family val="2"/>
        <scheme val="minor"/>
      </rPr>
      <t xml:space="preserve">OpenStopGate.
</t>
    </r>
    <r>
      <rPr>
        <sz val="11"/>
        <color theme="1"/>
        <rFont val="Calibri"/>
        <family val="2"/>
        <scheme val="minor"/>
      </rPr>
      <t>• Run simulation and verify if the stop gate is closed when LTU has a WPC and opens when that WPC enters the second belt section.</t>
    </r>
  </si>
  <si>
    <t>• Screenshot: Stop gate signal map</t>
  </si>
  <si>
    <t>• Screenshot: Stop gate Signal map</t>
  </si>
  <si>
    <r>
      <t xml:space="preserve">• Model a simple layout as shown in </t>
    </r>
    <r>
      <rPr>
        <b/>
        <sz val="11"/>
        <color rgb="FFC00000"/>
        <rFont val="Calibri"/>
        <family val="2"/>
        <scheme val="minor"/>
      </rPr>
      <t>Test model M30</t>
    </r>
    <r>
      <rPr>
        <sz val="11"/>
        <color theme="1"/>
        <rFont val="Calibri"/>
        <family val="2"/>
        <scheme val="minor"/>
      </rPr>
      <t xml:space="preserve"> using Stop gate, TS1 belt section, position unit.
• Place a stop gate just before the position unit and the switch bracket just after the position unit.
• Set </t>
    </r>
    <r>
      <rPr>
        <b/>
        <i/>
        <sz val="11"/>
        <color theme="1"/>
        <rFont val="Calibri"/>
        <family val="2"/>
        <scheme val="minor"/>
      </rPr>
      <t>AreaCapacity</t>
    </r>
    <r>
      <rPr>
        <sz val="11"/>
        <color theme="1"/>
        <rFont val="Calibri"/>
        <family val="2"/>
        <scheme val="minor"/>
      </rPr>
      <t xml:space="preserve"> to </t>
    </r>
    <r>
      <rPr>
        <b/>
        <i/>
        <sz val="11"/>
        <color theme="1"/>
        <rFont val="Calibri"/>
        <family val="2"/>
        <scheme val="minor"/>
      </rPr>
      <t>1</t>
    </r>
    <r>
      <rPr>
        <sz val="11"/>
        <color theme="1"/>
        <rFont val="Calibri"/>
        <family val="2"/>
        <scheme val="minor"/>
      </rPr>
      <t xml:space="preserve">.
• Set position unit: </t>
    </r>
    <r>
      <rPr>
        <b/>
        <i/>
        <sz val="11"/>
        <color theme="1"/>
        <rFont val="Calibri"/>
        <family val="2"/>
        <scheme val="minor"/>
      </rPr>
      <t>ProcessTime</t>
    </r>
    <r>
      <rPr>
        <sz val="11"/>
        <color theme="1"/>
        <rFont val="Calibri"/>
        <family val="2"/>
        <scheme val="minor"/>
      </rPr>
      <t xml:space="preserve"> to </t>
    </r>
    <r>
      <rPr>
        <b/>
        <sz val="11"/>
        <color theme="1"/>
        <rFont val="Calibri"/>
        <family val="2"/>
        <scheme val="minor"/>
      </rPr>
      <t>5sec</t>
    </r>
    <r>
      <rPr>
        <sz val="11"/>
        <color theme="1"/>
        <rFont val="Calibri"/>
        <family val="2"/>
        <scheme val="minor"/>
      </rPr>
      <t xml:space="preserve">.
• Place another pair of stop gate and switch bracket as shown before the first stop gate and set </t>
    </r>
    <r>
      <rPr>
        <b/>
        <i/>
        <sz val="11"/>
        <color theme="1"/>
        <rFont val="Calibri"/>
        <family val="2"/>
        <scheme val="minor"/>
      </rPr>
      <t>AreaCapacity</t>
    </r>
    <r>
      <rPr>
        <sz val="11"/>
        <color theme="1"/>
        <rFont val="Calibri"/>
        <family val="2"/>
        <scheme val="minor"/>
      </rPr>
      <t xml:space="preserve"> to 1.
• Note: Verify that the second switch bracket is positioned close to the fourth WPC in the queue, prior to the first stop gate.
• Run simulation and verify if the defined capacity is maintained at any instance.
• Verify that the queue before the first stop gate is controlled to a maximum of 4 WPC.
( See </t>
    </r>
    <r>
      <rPr>
        <b/>
        <sz val="11"/>
        <color rgb="FFC00000"/>
        <rFont val="Calibri"/>
        <family val="2"/>
        <scheme val="minor"/>
      </rPr>
      <t>Testing model M30</t>
    </r>
    <r>
      <rPr>
        <sz val="11"/>
        <color theme="1"/>
        <rFont val="Calibri"/>
        <family val="2"/>
        <scheme val="minor"/>
      </rPr>
      <t>, for an alternate placement of stop gates, switch brackets to acheive the same result)</t>
    </r>
  </si>
  <si>
    <t>• Property visibility unchecked</t>
  </si>
  <si>
    <t>Status</t>
  </si>
  <si>
    <t>Completed</t>
  </si>
  <si>
    <t>• LiftFrame position to be counterchecked.
• Sometimes appears to be further away from the component when connected to conveyor.</t>
  </si>
  <si>
    <r>
      <rPr>
        <b/>
        <i/>
        <sz val="11"/>
        <color theme="1"/>
        <rFont val="Calibri"/>
        <family val="2"/>
        <scheme val="minor"/>
      </rPr>
      <t>• PositioningDelay</t>
    </r>
    <r>
      <rPr>
        <sz val="11"/>
        <color theme="1"/>
        <rFont val="Calibri"/>
        <family val="2"/>
        <scheme val="minor"/>
      </rPr>
      <t xml:space="preserve"> property has no impact of component's functionality.</t>
    </r>
  </si>
  <si>
    <t>Known Issue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</si>
</sst>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8"/>
      <name val="Calibri"/>
      <family val="2"/>
      <scheme val="minor"/>
    </font>
    <font>
      <b/>
      <sz val="11"/>
      <color theme="1"/>
      <name val="Bosch Office Sans"/>
    </font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11"/>
      <color rgb="FFFF0000"/>
      <name val="Calibri"/>
      <family val="2"/>
      <scheme val="minor"/>
    </font>
    <font>
      <b/>
      <i/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i/>
      <sz val="11"/>
      <name val="Calibri"/>
      <family val="2"/>
      <scheme val="minor"/>
    </font>
    <font>
      <sz val="9"/>
      <color theme="1"/>
      <name val="Arial"/>
      <family val="2"/>
    </font>
    <font>
      <sz val="11"/>
      <color rgb="FFFF0000"/>
      <name val="Calibri"/>
      <family val="2"/>
      <scheme val="minor"/>
    </font>
    <font>
      <b/>
      <u/>
      <sz val="1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1"/>
      <color rgb="FF00610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C6EFCE"/>
      </patternFill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5">
    <xf numFmtId="0" fontId="0" fillId="0" borderId="0"/>
    <xf numFmtId="0" fontId="2" fillId="0" borderId="0"/>
    <xf numFmtId="9" fontId="5" fillId="0" borderId="0" applyFont="0" applyFill="0" applyBorder="0" applyAlignment="0" applyProtection="0"/>
    <xf numFmtId="0" fontId="11" fillId="0" borderId="0" applyNumberFormat="0" applyFill="0" applyBorder="0" applyAlignment="0" applyProtection="0"/>
    <xf numFmtId="0" fontId="21" fillId="7" borderId="0" applyNumberFormat="0" applyBorder="0" applyAlignment="0" applyProtection="0"/>
  </cellStyleXfs>
  <cellXfs count="288">
    <xf numFmtId="0" fontId="0" fillId="0" borderId="0" xfId="0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vertical="center"/>
    </xf>
    <xf numFmtId="0" fontId="1" fillId="3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4" fillId="0" borderId="0" xfId="0" applyFont="1"/>
    <xf numFmtId="0" fontId="1" fillId="2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9" fontId="6" fillId="0" borderId="1" xfId="2" applyFont="1" applyBorder="1" applyAlignment="1">
      <alignment horizontal="center" vertical="center" wrapText="1"/>
    </xf>
    <xf numFmtId="0" fontId="0" fillId="0" borderId="1" xfId="0" applyBorder="1"/>
    <xf numFmtId="0" fontId="0" fillId="0" borderId="1" xfId="0" applyFill="1" applyBorder="1" applyAlignment="1">
      <alignment vertical="center" wrapText="1"/>
    </xf>
    <xf numFmtId="0" fontId="6" fillId="0" borderId="1" xfId="0" applyFont="1" applyFill="1" applyBorder="1" applyAlignment="1">
      <alignment horizontal="left" vertical="center"/>
    </xf>
    <xf numFmtId="0" fontId="0" fillId="0" borderId="1" xfId="0" applyFill="1" applyBorder="1" applyAlignment="1">
      <alignment horizontal="left" vertical="center" wrapText="1"/>
    </xf>
    <xf numFmtId="0" fontId="8" fillId="0" borderId="1" xfId="0" applyFont="1" applyFill="1" applyBorder="1" applyAlignment="1">
      <alignment horizontal="left" vertical="center"/>
    </xf>
    <xf numFmtId="0" fontId="7" fillId="0" borderId="1" xfId="0" applyFont="1" applyFill="1" applyBorder="1" applyAlignment="1">
      <alignment horizontal="left" vertical="center"/>
    </xf>
    <xf numFmtId="0" fontId="0" fillId="0" borderId="0" xfId="0" applyAlignment="1">
      <alignment vertical="center"/>
    </xf>
    <xf numFmtId="0" fontId="6" fillId="6" borderId="1" xfId="0" applyFont="1" applyFill="1" applyBorder="1" applyAlignment="1">
      <alignment horizontal="left" vertical="center"/>
    </xf>
    <xf numFmtId="0" fontId="0" fillId="6" borderId="1" xfId="0" applyFill="1" applyBorder="1" applyAlignment="1">
      <alignment vertical="center" wrapText="1"/>
    </xf>
    <xf numFmtId="0" fontId="0" fillId="6" borderId="1" xfId="0" applyFill="1" applyBorder="1" applyAlignment="1">
      <alignment horizontal="left" vertical="center"/>
    </xf>
    <xf numFmtId="0" fontId="0" fillId="6" borderId="1" xfId="0" applyFill="1" applyBorder="1" applyAlignment="1">
      <alignment horizontal="left" vertical="center" wrapText="1"/>
    </xf>
    <xf numFmtId="0" fontId="0" fillId="0" borderId="1" xfId="0" applyBorder="1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1" xfId="0" applyBorder="1" applyAlignment="1">
      <alignment horizontal="left" vertical="center" wrapText="1"/>
    </xf>
    <xf numFmtId="0" fontId="1" fillId="6" borderId="1" xfId="0" applyFont="1" applyFill="1" applyBorder="1" applyAlignment="1">
      <alignment horizontal="center" vertical="center"/>
    </xf>
    <xf numFmtId="0" fontId="12" fillId="6" borderId="1" xfId="0" applyFont="1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7" fillId="6" borderId="1" xfId="0" applyFont="1" applyFill="1" applyBorder="1" applyAlignment="1">
      <alignment horizontal="left" vertical="center"/>
    </xf>
    <xf numFmtId="0" fontId="0" fillId="5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left" vertical="center"/>
    </xf>
    <xf numFmtId="0" fontId="0" fillId="5" borderId="1" xfId="0" applyFill="1" applyBorder="1" applyAlignment="1">
      <alignment horizontal="left" vertical="center" wrapText="1"/>
    </xf>
    <xf numFmtId="0" fontId="0" fillId="6" borderId="10" xfId="0" applyFill="1" applyBorder="1" applyAlignment="1">
      <alignment horizontal="center" vertical="center"/>
    </xf>
    <xf numFmtId="0" fontId="0" fillId="6" borderId="10" xfId="0" applyFill="1" applyBorder="1" applyAlignment="1">
      <alignment horizontal="left" vertical="center"/>
    </xf>
    <xf numFmtId="0" fontId="0" fillId="6" borderId="10" xfId="0" applyFill="1" applyBorder="1" applyAlignment="1">
      <alignment horizontal="left" vertical="center" wrapText="1"/>
    </xf>
    <xf numFmtId="0" fontId="0" fillId="0" borderId="10" xfId="0" applyBorder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14" fontId="0" fillId="0" borderId="10" xfId="0" applyNumberFormat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/>
    </xf>
    <xf numFmtId="0" fontId="13" fillId="5" borderId="10" xfId="0" applyFont="1" applyFill="1" applyBorder="1" applyAlignment="1">
      <alignment horizontal="center" vertical="center"/>
    </xf>
    <xf numFmtId="0" fontId="0" fillId="0" borderId="10" xfId="0" applyBorder="1" applyAlignment="1">
      <alignment vertical="center"/>
    </xf>
    <xf numFmtId="0" fontId="0" fillId="0" borderId="10" xfId="0" applyBorder="1" applyAlignment="1">
      <alignment horizontal="left" vertical="center" wrapText="1"/>
    </xf>
    <xf numFmtId="0" fontId="0" fillId="0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6" fillId="5" borderId="1" xfId="0" applyFont="1" applyFill="1" applyBorder="1" applyAlignment="1">
      <alignment horizontal="left" vertical="center"/>
    </xf>
    <xf numFmtId="0" fontId="0" fillId="5" borderId="1" xfId="0" applyFill="1" applyBorder="1" applyAlignment="1">
      <alignment vertical="center" wrapText="1"/>
    </xf>
    <xf numFmtId="0" fontId="7" fillId="5" borderId="1" xfId="0" applyFont="1" applyFill="1" applyBorder="1" applyAlignment="1">
      <alignment horizontal="left" vertical="center"/>
    </xf>
    <xf numFmtId="0" fontId="0" fillId="5" borderId="10" xfId="0" applyFill="1" applyBorder="1" applyAlignment="1">
      <alignment horizontal="left" vertical="center"/>
    </xf>
    <xf numFmtId="0" fontId="0" fillId="5" borderId="10" xfId="0" applyFill="1" applyBorder="1" applyAlignment="1">
      <alignment horizontal="left" vertical="center" wrapText="1"/>
    </xf>
    <xf numFmtId="0" fontId="0" fillId="5" borderId="15" xfId="0" applyFill="1" applyBorder="1" applyAlignment="1">
      <alignment horizontal="center" vertical="center"/>
    </xf>
    <xf numFmtId="0" fontId="6" fillId="5" borderId="15" xfId="0" applyFont="1" applyFill="1" applyBorder="1" applyAlignment="1">
      <alignment horizontal="left" vertical="center"/>
    </xf>
    <xf numFmtId="0" fontId="0" fillId="5" borderId="15" xfId="0" applyFill="1" applyBorder="1" applyAlignment="1">
      <alignment vertical="center" wrapText="1"/>
    </xf>
    <xf numFmtId="0" fontId="0" fillId="5" borderId="10" xfId="0" applyFill="1" applyBorder="1" applyAlignment="1">
      <alignment horizontal="center" vertical="center"/>
    </xf>
    <xf numFmtId="0" fontId="8" fillId="6" borderId="1" xfId="0" applyFont="1" applyFill="1" applyBorder="1" applyAlignment="1">
      <alignment horizontal="left" vertical="center"/>
    </xf>
    <xf numFmtId="0" fontId="0" fillId="0" borderId="7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1" xfId="0" applyFill="1" applyBorder="1"/>
    <xf numFmtId="0" fontId="0" fillId="5" borderId="0" xfId="0" applyFill="1"/>
    <xf numFmtId="0" fontId="8" fillId="5" borderId="1" xfId="0" applyFont="1" applyFill="1" applyBorder="1" applyAlignment="1">
      <alignment horizontal="left" vertical="center"/>
    </xf>
    <xf numFmtId="0" fontId="0" fillId="5" borderId="7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6" borderId="15" xfId="0" applyFill="1" applyBorder="1" applyAlignment="1">
      <alignment horizontal="center" vertical="center"/>
    </xf>
    <xf numFmtId="0" fontId="6" fillId="6" borderId="15" xfId="0" applyFont="1" applyFill="1" applyBorder="1" applyAlignment="1">
      <alignment horizontal="left" vertical="center"/>
    </xf>
    <xf numFmtId="0" fontId="0" fillId="6" borderId="15" xfId="0" applyFill="1" applyBorder="1" applyAlignment="1">
      <alignment vertical="center" wrapText="1"/>
    </xf>
    <xf numFmtId="0" fontId="0" fillId="5" borderId="1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13" fillId="5" borderId="14" xfId="0" applyFont="1" applyFill="1" applyBorder="1" applyAlignment="1">
      <alignment horizontal="center" vertical="center"/>
    </xf>
    <xf numFmtId="0" fontId="0" fillId="5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/>
    </xf>
    <xf numFmtId="0" fontId="0" fillId="5" borderId="10" xfId="0" applyFill="1" applyBorder="1" applyAlignment="1">
      <alignment horizontal="center" vertical="center"/>
    </xf>
    <xf numFmtId="0" fontId="6" fillId="5" borderId="9" xfId="0" applyFont="1" applyFill="1" applyBorder="1" applyAlignment="1">
      <alignment horizontal="left" vertical="center"/>
    </xf>
    <xf numFmtId="0" fontId="0" fillId="5" borderId="9" xfId="0" applyFill="1" applyBorder="1" applyAlignment="1">
      <alignment vertical="center" wrapText="1"/>
    </xf>
    <xf numFmtId="0" fontId="0" fillId="6" borderId="1" xfId="0" applyFill="1" applyBorder="1" applyAlignment="1">
      <alignment horizontal="left" vertical="center" wrapText="1"/>
    </xf>
    <xf numFmtId="0" fontId="0" fillId="5" borderId="10" xfId="0" applyFill="1" applyBorder="1" applyAlignment="1">
      <alignment vertical="center"/>
    </xf>
    <xf numFmtId="0" fontId="0" fillId="6" borderId="1" xfId="0" applyFill="1" applyBorder="1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13" fillId="5" borderId="19" xfId="0" applyFont="1" applyFill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5" xfId="0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6" fillId="6" borderId="10" xfId="0" applyFont="1" applyFill="1" applyBorder="1" applyAlignment="1">
      <alignment horizontal="left" vertical="center"/>
    </xf>
    <xf numFmtId="0" fontId="13" fillId="5" borderId="20" xfId="0" applyFont="1" applyFill="1" applyBorder="1" applyAlignment="1">
      <alignment horizontal="center" vertical="center"/>
    </xf>
    <xf numFmtId="0" fontId="0" fillId="5" borderId="20" xfId="0" applyFill="1" applyBorder="1" applyAlignment="1">
      <alignment vertical="center"/>
    </xf>
    <xf numFmtId="0" fontId="0" fillId="5" borderId="21" xfId="0" applyFill="1" applyBorder="1" applyAlignment="1">
      <alignment horizontal="left" vertical="center" wrapText="1"/>
    </xf>
    <xf numFmtId="0" fontId="11" fillId="0" borderId="20" xfId="3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Font="1" applyAlignment="1">
      <alignment horizontal="center" vertical="center"/>
    </xf>
    <xf numFmtId="0" fontId="11" fillId="5" borderId="1" xfId="3" applyFill="1" applyBorder="1" applyAlignment="1">
      <alignment horizontal="left" vertical="center"/>
    </xf>
    <xf numFmtId="0" fontId="11" fillId="0" borderId="1" xfId="3" applyBorder="1" applyAlignment="1">
      <alignment horizontal="left" vertical="center"/>
    </xf>
    <xf numFmtId="0" fontId="15" fillId="4" borderId="1" xfId="1" applyFont="1" applyFill="1" applyBorder="1" applyAlignment="1">
      <alignment horizontal="center" vertical="center"/>
    </xf>
    <xf numFmtId="0" fontId="15" fillId="5" borderId="1" xfId="1" applyFont="1" applyFill="1" applyBorder="1" applyAlignment="1">
      <alignment horizontal="center" vertical="center"/>
    </xf>
    <xf numFmtId="0" fontId="5" fillId="0" borderId="1" xfId="1" applyFont="1" applyFill="1" applyBorder="1" applyAlignment="1">
      <alignment vertical="center"/>
    </xf>
    <xf numFmtId="0" fontId="15" fillId="5" borderId="10" xfId="1" applyFont="1" applyFill="1" applyBorder="1" applyAlignment="1">
      <alignment horizontal="center" vertical="center"/>
    </xf>
    <xf numFmtId="0" fontId="1" fillId="6" borderId="19" xfId="0" applyFont="1" applyFill="1" applyBorder="1" applyAlignment="1">
      <alignment horizontal="center" vertical="center" wrapText="1"/>
    </xf>
    <xf numFmtId="0" fontId="0" fillId="5" borderId="22" xfId="0" applyFill="1" applyBorder="1" applyAlignment="1">
      <alignment horizontal="left" vertical="center" wrapText="1"/>
    </xf>
    <xf numFmtId="0" fontId="0" fillId="5" borderId="23" xfId="0" applyFill="1" applyBorder="1" applyAlignment="1">
      <alignment horizontal="left" vertical="center" wrapText="1"/>
    </xf>
    <xf numFmtId="0" fontId="0" fillId="5" borderId="14" xfId="0" applyFill="1" applyBorder="1" applyAlignment="1">
      <alignment vertical="center"/>
    </xf>
    <xf numFmtId="0" fontId="0" fillId="5" borderId="19" xfId="0" applyFill="1" applyBorder="1" applyAlignment="1">
      <alignment vertical="center"/>
    </xf>
    <xf numFmtId="0" fontId="0" fillId="5" borderId="11" xfId="0" applyFill="1" applyBorder="1" applyAlignment="1">
      <alignment horizontal="left" vertical="center" wrapText="1"/>
    </xf>
    <xf numFmtId="0" fontId="0" fillId="5" borderId="20" xfId="0" applyFill="1" applyBorder="1" applyAlignment="1">
      <alignment horizontal="left" vertical="center" wrapText="1"/>
    </xf>
    <xf numFmtId="0" fontId="0" fillId="5" borderId="13" xfId="0" applyFill="1" applyBorder="1" applyAlignment="1">
      <alignment horizontal="left" vertical="center" wrapText="1"/>
    </xf>
    <xf numFmtId="0" fontId="0" fillId="5" borderId="8" xfId="0" applyFill="1" applyBorder="1" applyAlignment="1">
      <alignment vertical="center"/>
    </xf>
    <xf numFmtId="0" fontId="11" fillId="5" borderId="11" xfId="3" applyFill="1" applyBorder="1" applyAlignment="1">
      <alignment horizontal="left" vertical="center" wrapText="1"/>
    </xf>
    <xf numFmtId="0" fontId="11" fillId="5" borderId="8" xfId="3" applyFill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5" borderId="1" xfId="0" applyFill="1" applyBorder="1" applyAlignment="1">
      <alignment vertical="center"/>
    </xf>
    <xf numFmtId="0" fontId="0" fillId="5" borderId="7" xfId="0" applyFill="1" applyBorder="1" applyAlignment="1">
      <alignment horizontal="left" vertical="center" wrapText="1"/>
    </xf>
    <xf numFmtId="0" fontId="0" fillId="5" borderId="9" xfId="0" applyFill="1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0" fontId="0" fillId="6" borderId="1" xfId="0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/>
    </xf>
    <xf numFmtId="0" fontId="0" fillId="5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/>
    </xf>
    <xf numFmtId="0" fontId="0" fillId="5" borderId="1" xfId="0" applyFill="1" applyBorder="1" applyAlignment="1">
      <alignment horizontal="center" vertical="center"/>
    </xf>
    <xf numFmtId="0" fontId="0" fillId="5" borderId="15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1" fillId="6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/>
    </xf>
    <xf numFmtId="0" fontId="0" fillId="5" borderId="1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0" borderId="7" xfId="0" applyFill="1" applyBorder="1" applyAlignment="1">
      <alignment horizontal="left" vertical="center" wrapText="1"/>
    </xf>
    <xf numFmtId="0" fontId="0" fillId="0" borderId="1" xfId="0" applyBorder="1" applyAlignment="1">
      <alignment horizontal="center" vertical="center"/>
    </xf>
    <xf numFmtId="0" fontId="13" fillId="5" borderId="15" xfId="0" applyFont="1" applyFill="1" applyBorder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0" fontId="13" fillId="5" borderId="9" xfId="0" applyFont="1" applyFill="1" applyBorder="1" applyAlignment="1">
      <alignment horizontal="center" vertical="center"/>
    </xf>
    <xf numFmtId="0" fontId="0" fillId="5" borderId="14" xfId="0" applyFill="1" applyBorder="1" applyAlignment="1">
      <alignment horizontal="left" vertical="center" wrapText="1"/>
    </xf>
    <xf numFmtId="0" fontId="6" fillId="6" borderId="1" xfId="0" applyFont="1" applyFill="1" applyBorder="1" applyAlignment="1">
      <alignment horizontal="center" vertical="center"/>
    </xf>
    <xf numFmtId="0" fontId="6" fillId="0" borderId="9" xfId="0" applyFont="1" applyFill="1" applyBorder="1" applyAlignment="1">
      <alignment horizontal="left" vertical="center"/>
    </xf>
    <xf numFmtId="0" fontId="6" fillId="0" borderId="9" xfId="0" applyFont="1" applyFill="1" applyBorder="1" applyAlignment="1">
      <alignment horizontal="left" vertical="center" wrapText="1"/>
    </xf>
    <xf numFmtId="0" fontId="6" fillId="0" borderId="15" xfId="0" applyFont="1" applyFill="1" applyBorder="1" applyAlignment="1">
      <alignment horizontal="left" vertical="center"/>
    </xf>
    <xf numFmtId="0" fontId="0" fillId="0" borderId="15" xfId="0" applyFill="1" applyBorder="1" applyAlignment="1">
      <alignment vertical="center" wrapText="1"/>
    </xf>
    <xf numFmtId="0" fontId="0" fillId="0" borderId="2" xfId="0" applyFill="1" applyBorder="1" applyAlignment="1">
      <alignment horizontal="left" vertical="center"/>
    </xf>
    <xf numFmtId="0" fontId="0" fillId="0" borderId="7" xfId="0" applyFill="1" applyBorder="1" applyAlignment="1">
      <alignment horizontal="left" vertical="center"/>
    </xf>
    <xf numFmtId="0" fontId="0" fillId="5" borderId="0" xfId="0" applyFill="1" applyBorder="1" applyAlignment="1">
      <alignment horizontal="left" vertical="center" wrapText="1"/>
    </xf>
    <xf numFmtId="0" fontId="0" fillId="6" borderId="9" xfId="0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/>
    </xf>
    <xf numFmtId="0" fontId="0" fillId="5" borderId="15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6" borderId="9" xfId="0" applyFill="1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0" fillId="5" borderId="7" xfId="0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/>
    </xf>
    <xf numFmtId="0" fontId="0" fillId="5" borderId="9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left" vertical="center"/>
    </xf>
    <xf numFmtId="0" fontId="17" fillId="0" borderId="0" xfId="0" applyFont="1" applyAlignment="1">
      <alignment horizontal="left" vertical="center"/>
    </xf>
    <xf numFmtId="0" fontId="18" fillId="0" borderId="0" xfId="0" applyFont="1" applyAlignment="1">
      <alignment horizontal="left" vertical="center"/>
    </xf>
    <xf numFmtId="0" fontId="19" fillId="0" borderId="0" xfId="3" applyFont="1" applyAlignment="1">
      <alignment horizontal="left" vertical="center"/>
    </xf>
    <xf numFmtId="0" fontId="6" fillId="6" borderId="9" xfId="0" applyFont="1" applyFill="1" applyBorder="1" applyAlignment="1">
      <alignment vertical="center" wrapText="1"/>
    </xf>
    <xf numFmtId="0" fontId="0" fillId="6" borderId="14" xfId="0" applyFill="1" applyBorder="1" applyAlignment="1">
      <alignment horizontal="center" vertical="center"/>
    </xf>
    <xf numFmtId="0" fontId="0" fillId="6" borderId="14" xfId="0" applyFill="1" applyBorder="1" applyAlignment="1">
      <alignment horizontal="left" vertical="center"/>
    </xf>
    <xf numFmtId="0" fontId="0" fillId="6" borderId="14" xfId="0" applyFill="1" applyBorder="1" applyAlignment="1">
      <alignment horizontal="left" vertical="center" wrapText="1"/>
    </xf>
    <xf numFmtId="0" fontId="0" fillId="6" borderId="2" xfId="0" applyFill="1" applyBorder="1" applyAlignment="1">
      <alignment horizontal="left" vertical="center"/>
    </xf>
    <xf numFmtId="14" fontId="0" fillId="0" borderId="9" xfId="0" applyNumberFormat="1" applyBorder="1" applyAlignment="1">
      <alignment horizontal="center" vertical="center"/>
    </xf>
    <xf numFmtId="0" fontId="11" fillId="5" borderId="9" xfId="3" applyFill="1" applyBorder="1" applyAlignment="1">
      <alignment horizontal="left" vertical="top" wrapText="1"/>
    </xf>
    <xf numFmtId="0" fontId="0" fillId="5" borderId="0" xfId="0" applyFill="1" applyBorder="1" applyAlignment="1">
      <alignment vertical="center"/>
    </xf>
    <xf numFmtId="0" fontId="0" fillId="5" borderId="5" xfId="0" applyFill="1" applyBorder="1" applyAlignment="1">
      <alignment vertical="center"/>
    </xf>
    <xf numFmtId="0" fontId="0" fillId="5" borderId="7" xfId="0" applyFill="1" applyBorder="1" applyAlignment="1">
      <alignment vertical="center"/>
    </xf>
    <xf numFmtId="0" fontId="0" fillId="5" borderId="19" xfId="0" applyFill="1" applyBorder="1" applyAlignment="1">
      <alignment horizontal="left" vertical="center" wrapText="1"/>
    </xf>
    <xf numFmtId="0" fontId="11" fillId="5" borderId="8" xfId="3" applyFill="1" applyBorder="1" applyAlignment="1">
      <alignment horizontal="left" vertical="top" wrapText="1"/>
    </xf>
    <xf numFmtId="0" fontId="21" fillId="7" borderId="1" xfId="4" applyBorder="1" applyAlignment="1">
      <alignment vertical="center"/>
    </xf>
    <xf numFmtId="0" fontId="0" fillId="0" borderId="1" xfId="0" applyBorder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0" fillId="6" borderId="7" xfId="0" applyFont="1" applyFill="1" applyBorder="1" applyAlignment="1">
      <alignment horizontal="left" vertical="center" wrapText="1"/>
    </xf>
    <xf numFmtId="0" fontId="0" fillId="6" borderId="9" xfId="0" applyFont="1" applyFill="1" applyBorder="1" applyAlignment="1">
      <alignment horizontal="left" vertical="center" wrapText="1"/>
    </xf>
    <xf numFmtId="0" fontId="0" fillId="0" borderId="7" xfId="0" applyFill="1" applyBorder="1" applyAlignment="1">
      <alignment horizontal="left" vertical="center" wrapText="1"/>
    </xf>
    <xf numFmtId="0" fontId="0" fillId="0" borderId="9" xfId="0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10" xfId="0" applyFont="1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6" borderId="7" xfId="0" applyFill="1" applyBorder="1" applyAlignment="1">
      <alignment horizontal="left" vertical="center" wrapText="1"/>
    </xf>
    <xf numFmtId="0" fontId="0" fillId="6" borderId="9" xfId="0" applyFill="1" applyBorder="1" applyAlignment="1">
      <alignment horizontal="left" vertical="center" wrapText="1"/>
    </xf>
    <xf numFmtId="0" fontId="0" fillId="5" borderId="7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5" borderId="9" xfId="0" applyFill="1" applyBorder="1" applyAlignment="1">
      <alignment horizontal="center" vertical="center"/>
    </xf>
    <xf numFmtId="0" fontId="0" fillId="0" borderId="7" xfId="0" applyFill="1" applyBorder="1" applyAlignment="1">
      <alignment horizontal="left" vertical="center"/>
    </xf>
    <xf numFmtId="0" fontId="0" fillId="0" borderId="8" xfId="0" applyFill="1" applyBorder="1" applyAlignment="1">
      <alignment horizontal="left" vertical="center"/>
    </xf>
    <xf numFmtId="0" fontId="0" fillId="0" borderId="9" xfId="0" applyFill="1" applyBorder="1" applyAlignment="1">
      <alignment horizontal="left" vertical="center"/>
    </xf>
    <xf numFmtId="0" fontId="1" fillId="0" borderId="16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2" fillId="0" borderId="16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 vertical="center"/>
    </xf>
    <xf numFmtId="0" fontId="12" fillId="0" borderId="18" xfId="0" applyFont="1" applyBorder="1" applyAlignment="1">
      <alignment horizontal="center" vertical="center"/>
    </xf>
    <xf numFmtId="0" fontId="0" fillId="0" borderId="15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0" fillId="5" borderId="7" xfId="0" applyFill="1" applyBorder="1" applyAlignment="1">
      <alignment horizontal="left" vertical="center" wrapText="1"/>
    </xf>
    <xf numFmtId="0" fontId="0" fillId="5" borderId="8" xfId="0" applyFill="1" applyBorder="1" applyAlignment="1">
      <alignment horizontal="left" vertical="center"/>
    </xf>
    <xf numFmtId="0" fontId="0" fillId="5" borderId="9" xfId="0" applyFill="1" applyBorder="1" applyAlignment="1">
      <alignment horizontal="left" vertical="center"/>
    </xf>
    <xf numFmtId="0" fontId="1" fillId="0" borderId="16" xfId="0" applyFont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0" fontId="1" fillId="0" borderId="18" xfId="0" applyFont="1" applyBorder="1" applyAlignment="1">
      <alignment horizontal="center" vertical="center"/>
    </xf>
    <xf numFmtId="0" fontId="0" fillId="5" borderId="9" xfId="0" applyFill="1" applyBorder="1" applyAlignment="1">
      <alignment horizontal="left" vertical="center" wrapText="1"/>
    </xf>
    <xf numFmtId="0" fontId="1" fillId="5" borderId="9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5" borderId="10" xfId="0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10" xfId="0" applyFill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10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0" fillId="6" borderId="8" xfId="0" applyFill="1" applyBorder="1" applyAlignment="1">
      <alignment horizontal="left" vertical="center"/>
    </xf>
    <xf numFmtId="0" fontId="0" fillId="6" borderId="9" xfId="0" applyFill="1" applyBorder="1" applyAlignment="1">
      <alignment horizontal="left" vertical="center"/>
    </xf>
    <xf numFmtId="0" fontId="1" fillId="0" borderId="15" xfId="0" applyFont="1" applyFill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5" borderId="15" xfId="0" applyFont="1" applyFill="1" applyBorder="1" applyAlignment="1">
      <alignment horizontal="center" vertical="center"/>
    </xf>
    <xf numFmtId="0" fontId="0" fillId="5" borderId="15" xfId="0" applyFill="1" applyBorder="1" applyAlignment="1">
      <alignment horizontal="center" vertical="center"/>
    </xf>
    <xf numFmtId="0" fontId="0" fillId="5" borderId="1" xfId="0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/>
    </xf>
    <xf numFmtId="0" fontId="0" fillId="0" borderId="9" xfId="0" applyBorder="1" applyAlignment="1">
      <alignment horizontal="center" vertical="center"/>
    </xf>
    <xf numFmtId="0" fontId="1" fillId="5" borderId="16" xfId="0" applyFont="1" applyFill="1" applyBorder="1" applyAlignment="1">
      <alignment horizontal="center" vertical="center"/>
    </xf>
    <xf numFmtId="0" fontId="1" fillId="5" borderId="0" xfId="0" applyFont="1" applyFill="1" applyBorder="1" applyAlignment="1">
      <alignment horizontal="center" vertical="center"/>
    </xf>
    <xf numFmtId="0" fontId="1" fillId="5" borderId="18" xfId="0" applyFont="1" applyFill="1" applyBorder="1" applyAlignment="1">
      <alignment horizontal="center" vertical="center"/>
    </xf>
    <xf numFmtId="0" fontId="0" fillId="5" borderId="17" xfId="0" applyFill="1" applyBorder="1" applyAlignment="1">
      <alignment horizontal="center" vertical="center" wrapText="1"/>
    </xf>
    <xf numFmtId="0" fontId="0" fillId="5" borderId="11" xfId="0" applyFill="1" applyBorder="1" applyAlignment="1">
      <alignment horizontal="center" vertical="center" wrapText="1"/>
    </xf>
    <xf numFmtId="0" fontId="0" fillId="5" borderId="13" xfId="0" applyFill="1" applyBorder="1" applyAlignment="1">
      <alignment horizontal="center" vertical="center" wrapText="1"/>
    </xf>
    <xf numFmtId="0" fontId="0" fillId="6" borderId="8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/>
    </xf>
    <xf numFmtId="0" fontId="0" fillId="5" borderId="8" xfId="0" applyFill="1" applyBorder="1" applyAlignment="1">
      <alignment horizontal="left" vertical="center" wrapText="1"/>
    </xf>
    <xf numFmtId="0" fontId="0" fillId="0" borderId="7" xfId="0" applyBorder="1" applyAlignment="1">
      <alignment horizontal="left" vertical="top" wrapText="1"/>
    </xf>
    <xf numFmtId="0" fontId="0" fillId="0" borderId="8" xfId="0" applyBorder="1" applyAlignment="1">
      <alignment horizontal="left" vertical="top" wrapText="1"/>
    </xf>
    <xf numFmtId="0" fontId="0" fillId="0" borderId="9" xfId="0" applyBorder="1" applyAlignment="1">
      <alignment horizontal="left" vertical="top" wrapText="1"/>
    </xf>
    <xf numFmtId="0" fontId="0" fillId="0" borderId="1" xfId="0" applyFill="1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/>
    </xf>
    <xf numFmtId="0" fontId="6" fillId="6" borderId="1" xfId="0" applyFont="1" applyFill="1" applyBorder="1" applyAlignment="1">
      <alignment horizontal="left" vertical="center" wrapText="1"/>
    </xf>
    <xf numFmtId="0" fontId="1" fillId="6" borderId="17" xfId="0" applyFont="1" applyFill="1" applyBorder="1" applyAlignment="1">
      <alignment horizontal="center" vertical="center" wrapText="1"/>
    </xf>
    <xf numFmtId="0" fontId="1" fillId="6" borderId="11" xfId="0" applyFont="1" applyFill="1" applyBorder="1" applyAlignment="1">
      <alignment horizontal="center" vertical="center" wrapText="1"/>
    </xf>
    <xf numFmtId="0" fontId="1" fillId="6" borderId="13" xfId="0" applyFont="1" applyFill="1" applyBorder="1" applyAlignment="1">
      <alignment horizontal="center" vertical="center" wrapText="1"/>
    </xf>
    <xf numFmtId="0" fontId="11" fillId="0" borderId="19" xfId="3" applyBorder="1" applyAlignment="1">
      <alignment horizontal="center" vertical="center" wrapText="1"/>
    </xf>
    <xf numFmtId="0" fontId="11" fillId="0" borderId="8" xfId="3" applyBorder="1" applyAlignment="1">
      <alignment horizontal="center" vertical="center" wrapText="1"/>
    </xf>
    <xf numFmtId="0" fontId="11" fillId="0" borderId="14" xfId="3" applyBorder="1" applyAlignment="1">
      <alignment horizontal="center" vertical="center" wrapText="1"/>
    </xf>
    <xf numFmtId="0" fontId="13" fillId="5" borderId="1" xfId="0" applyFont="1" applyFill="1" applyBorder="1" applyAlignment="1">
      <alignment horizontal="center" vertical="center"/>
    </xf>
    <xf numFmtId="0" fontId="13" fillId="5" borderId="10" xfId="0" applyFont="1" applyFill="1" applyBorder="1" applyAlignment="1">
      <alignment horizontal="center" vertical="center"/>
    </xf>
    <xf numFmtId="0" fontId="11" fillId="0" borderId="17" xfId="3" applyFill="1" applyBorder="1" applyAlignment="1">
      <alignment horizontal="center" vertical="center" wrapText="1"/>
    </xf>
    <xf numFmtId="0" fontId="11" fillId="0" borderId="11" xfId="3" applyFill="1" applyBorder="1" applyAlignment="1">
      <alignment horizontal="center" vertical="center" wrapText="1"/>
    </xf>
    <xf numFmtId="0" fontId="11" fillId="0" borderId="8" xfId="3" applyFill="1" applyBorder="1" applyAlignment="1">
      <alignment horizontal="center" vertical="center" wrapText="1"/>
    </xf>
    <xf numFmtId="0" fontId="11" fillId="0" borderId="14" xfId="3" applyFill="1" applyBorder="1" applyAlignment="1">
      <alignment horizontal="center" vertical="center" wrapText="1"/>
    </xf>
    <xf numFmtId="0" fontId="13" fillId="5" borderId="8" xfId="0" applyFont="1" applyFill="1" applyBorder="1" applyAlignment="1">
      <alignment horizontal="center" vertical="center"/>
    </xf>
    <xf numFmtId="0" fontId="13" fillId="5" borderId="9" xfId="0" applyFont="1" applyFill="1" applyBorder="1" applyAlignment="1">
      <alignment horizontal="center" vertical="center"/>
    </xf>
    <xf numFmtId="0" fontId="13" fillId="5" borderId="7" xfId="0" applyFont="1" applyFill="1" applyBorder="1" applyAlignment="1">
      <alignment horizontal="center" vertical="center"/>
    </xf>
    <xf numFmtId="0" fontId="0" fillId="5" borderId="24" xfId="0" applyFill="1" applyBorder="1" applyAlignment="1">
      <alignment horizontal="center" vertical="center"/>
    </xf>
    <xf numFmtId="0" fontId="1" fillId="6" borderId="12" xfId="0" applyFont="1" applyFill="1" applyBorder="1" applyAlignment="1">
      <alignment horizontal="center" vertical="center"/>
    </xf>
    <xf numFmtId="0" fontId="1" fillId="6" borderId="11" xfId="0" applyFont="1" applyFill="1" applyBorder="1" applyAlignment="1">
      <alignment horizontal="center" vertical="center"/>
    </xf>
    <xf numFmtId="0" fontId="1" fillId="6" borderId="13" xfId="0" applyFont="1" applyFill="1" applyBorder="1" applyAlignment="1">
      <alignment horizontal="center" vertical="center"/>
    </xf>
    <xf numFmtId="0" fontId="11" fillId="0" borderId="7" xfId="3" applyBorder="1" applyAlignment="1">
      <alignment horizontal="center" vertical="center" wrapText="1"/>
    </xf>
    <xf numFmtId="0" fontId="1" fillId="6" borderId="17" xfId="0" applyFont="1" applyFill="1" applyBorder="1" applyAlignment="1">
      <alignment horizontal="center" vertical="center"/>
    </xf>
    <xf numFmtId="0" fontId="11" fillId="0" borderId="19" xfId="3" applyFill="1" applyBorder="1" applyAlignment="1">
      <alignment horizontal="center" vertical="center" wrapText="1"/>
    </xf>
    <xf numFmtId="0" fontId="13" fillId="5" borderId="19" xfId="0" applyFont="1" applyFill="1" applyBorder="1" applyAlignment="1">
      <alignment horizontal="center" vertical="center"/>
    </xf>
    <xf numFmtId="0" fontId="1" fillId="6" borderId="7" xfId="0" applyFont="1" applyFill="1" applyBorder="1" applyAlignment="1">
      <alignment horizontal="center" vertical="center" wrapText="1"/>
    </xf>
    <xf numFmtId="0" fontId="1" fillId="6" borderId="8" xfId="0" applyFont="1" applyFill="1" applyBorder="1" applyAlignment="1">
      <alignment horizontal="center" vertical="center" wrapText="1"/>
    </xf>
    <xf numFmtId="0" fontId="1" fillId="6" borderId="14" xfId="0" applyFont="1" applyFill="1" applyBorder="1" applyAlignment="1">
      <alignment horizontal="center" vertical="center" wrapText="1"/>
    </xf>
  </cellXfs>
  <cellStyles count="5">
    <cellStyle name="Good" xfId="4" builtinId="26"/>
    <cellStyle name="Hyperlink" xfId="3" builtinId="8"/>
    <cellStyle name="Normal" xfId="0" builtinId="0"/>
    <cellStyle name="Normal 2" xfId="1" xr:uid="{76038624-042E-44C8-811A-3492D82D0B00}"/>
    <cellStyle name="Percent" xfId="2" builtinId="5"/>
  </cellStyles>
  <dxfs count="5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5" tint="-0.499984740745262"/>
      </font>
      <fill>
        <patternFill patternType="solid">
          <bgColor theme="5" tint="0.39994506668294322"/>
        </patternFill>
      </fill>
    </dxf>
    <dxf>
      <font>
        <color rgb="FF9C57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FFA3A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17/10/relationships/person" Target="persons/perso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19049</xdr:colOff>
      <xdr:row>1</xdr:row>
      <xdr:rowOff>22859</xdr:rowOff>
    </xdr:from>
    <xdr:to>
      <xdr:col>2</xdr:col>
      <xdr:colOff>3901440</xdr:colOff>
      <xdr:row>1</xdr:row>
      <xdr:rowOff>2686050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D24BF75-798F-BA2D-A4B6-B31BB118E6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538" t="12021" r="24271" b="6999"/>
        <a:stretch/>
      </xdr:blipFill>
      <xdr:spPr>
        <a:xfrm>
          <a:off x="2047874" y="403859"/>
          <a:ext cx="3886201" cy="2659381"/>
        </a:xfrm>
        <a:prstGeom prst="rect">
          <a:avLst/>
        </a:prstGeom>
      </xdr:spPr>
    </xdr:pic>
    <xdr:clientData/>
  </xdr:twoCellAnchor>
  <xdr:twoCellAnchor editAs="oneCell">
    <xdr:from>
      <xdr:col>2</xdr:col>
      <xdr:colOff>22859</xdr:colOff>
      <xdr:row>2</xdr:row>
      <xdr:rowOff>0</xdr:rowOff>
    </xdr:from>
    <xdr:to>
      <xdr:col>2</xdr:col>
      <xdr:colOff>3907155</xdr:colOff>
      <xdr:row>2</xdr:row>
      <xdr:rowOff>2648976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87ABF82-EE65-0F58-30BF-39B9593CCC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6588" t="7662" r="19855" b="8618"/>
        <a:stretch/>
      </xdr:blipFill>
      <xdr:spPr>
        <a:xfrm>
          <a:off x="3318509" y="5798820"/>
          <a:ext cx="3888106" cy="2639451"/>
        </a:xfrm>
        <a:prstGeom prst="rect">
          <a:avLst/>
        </a:prstGeom>
      </xdr:spPr>
    </xdr:pic>
    <xdr:clientData/>
  </xdr:twoCellAnchor>
  <xdr:twoCellAnchor editAs="oneCell">
    <xdr:from>
      <xdr:col>2</xdr:col>
      <xdr:colOff>17146</xdr:colOff>
      <xdr:row>2</xdr:row>
      <xdr:rowOff>22858</xdr:rowOff>
    </xdr:from>
    <xdr:to>
      <xdr:col>2</xdr:col>
      <xdr:colOff>3905307</xdr:colOff>
      <xdr:row>2</xdr:row>
      <xdr:rowOff>2682240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DF3C745-61B3-D29F-0253-F494F1B141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8274" r="15356"/>
        <a:stretch/>
      </xdr:blipFill>
      <xdr:spPr>
        <a:xfrm>
          <a:off x="3312796" y="8490583"/>
          <a:ext cx="3874826" cy="2663192"/>
        </a:xfrm>
        <a:prstGeom prst="rect">
          <a:avLst/>
        </a:prstGeom>
      </xdr:spPr>
    </xdr:pic>
    <xdr:clientData/>
  </xdr:twoCellAnchor>
  <xdr:twoCellAnchor editAs="oneCell">
    <xdr:from>
      <xdr:col>2</xdr:col>
      <xdr:colOff>17143</xdr:colOff>
      <xdr:row>3</xdr:row>
      <xdr:rowOff>22859</xdr:rowOff>
    </xdr:from>
    <xdr:to>
      <xdr:col>2</xdr:col>
      <xdr:colOff>3905250</xdr:colOff>
      <xdr:row>3</xdr:row>
      <xdr:rowOff>2686050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969BD9-C095-AC10-458F-DAC9B05D23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943" t="5471" r="18677" b="5202"/>
        <a:stretch/>
      </xdr:blipFill>
      <xdr:spPr>
        <a:xfrm>
          <a:off x="3312793" y="11186159"/>
          <a:ext cx="3884297" cy="2653666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</xdr:row>
      <xdr:rowOff>38100</xdr:rowOff>
    </xdr:from>
    <xdr:to>
      <xdr:col>2</xdr:col>
      <xdr:colOff>3886200</xdr:colOff>
      <xdr:row>4</xdr:row>
      <xdr:rowOff>2667000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DEE408C-409C-B782-A2F5-18E0EC95B24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21740" t="8327" r="13607" b="9890"/>
        <a:stretch/>
      </xdr:blipFill>
      <xdr:spPr>
        <a:xfrm>
          <a:off x="2066925" y="8505825"/>
          <a:ext cx="3848100" cy="262890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5</xdr:row>
      <xdr:rowOff>7620</xdr:rowOff>
    </xdr:from>
    <xdr:to>
      <xdr:col>2</xdr:col>
      <xdr:colOff>3901440</xdr:colOff>
      <xdr:row>5</xdr:row>
      <xdr:rowOff>2648868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859338-36CB-79F8-3B48-32612F4C6A9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9306" t="18206" r="22810" b="13590"/>
        <a:stretch/>
      </xdr:blipFill>
      <xdr:spPr>
        <a:xfrm>
          <a:off x="2057400" y="11178540"/>
          <a:ext cx="3863340" cy="2637438"/>
        </a:xfrm>
        <a:prstGeom prst="rect">
          <a:avLst/>
        </a:prstGeom>
      </xdr:spPr>
    </xdr:pic>
    <xdr:clientData/>
  </xdr:twoCellAnchor>
  <xdr:twoCellAnchor editAs="oneCell">
    <xdr:from>
      <xdr:col>2</xdr:col>
      <xdr:colOff>22859</xdr:colOff>
      <xdr:row>6</xdr:row>
      <xdr:rowOff>22860</xdr:rowOff>
    </xdr:from>
    <xdr:to>
      <xdr:col>2</xdr:col>
      <xdr:colOff>3865245</xdr:colOff>
      <xdr:row>6</xdr:row>
      <xdr:rowOff>2664704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615010-E99F-C1A8-300F-7AB91B0405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0281" t="16531" r="23926" b="4415"/>
        <a:stretch/>
      </xdr:blipFill>
      <xdr:spPr>
        <a:xfrm>
          <a:off x="2049779" y="13891260"/>
          <a:ext cx="3855721" cy="2641844"/>
        </a:xfrm>
        <a:prstGeom prst="rect">
          <a:avLst/>
        </a:prstGeom>
      </xdr:spPr>
    </xdr:pic>
    <xdr:clientData/>
  </xdr:twoCellAnchor>
  <xdr:twoCellAnchor editAs="oneCell">
    <xdr:from>
      <xdr:col>2</xdr:col>
      <xdr:colOff>15239</xdr:colOff>
      <xdr:row>6</xdr:row>
      <xdr:rowOff>2687953</xdr:rowOff>
    </xdr:from>
    <xdr:to>
      <xdr:col>2</xdr:col>
      <xdr:colOff>3903344</xdr:colOff>
      <xdr:row>7</xdr:row>
      <xdr:rowOff>2686049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D6D6D5D-50A9-EA82-18DC-478E347FED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1115" t="18798" r="25769" b="24303"/>
        <a:stretch/>
      </xdr:blipFill>
      <xdr:spPr>
        <a:xfrm>
          <a:off x="2044064" y="16546828"/>
          <a:ext cx="3880485" cy="2697481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8</xdr:row>
      <xdr:rowOff>19050</xdr:rowOff>
    </xdr:from>
    <xdr:to>
      <xdr:col>2</xdr:col>
      <xdr:colOff>3907208</xdr:colOff>
      <xdr:row>8</xdr:row>
      <xdr:rowOff>2667000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AADEEBF-EA2F-F99B-3DDF-F39D3484E3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20104" t="10344" r="25674" b="16703"/>
        <a:stretch/>
      </xdr:blipFill>
      <xdr:spPr>
        <a:xfrm>
          <a:off x="2047875" y="19269075"/>
          <a:ext cx="3897683" cy="26479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</xdr:colOff>
      <xdr:row>9</xdr:row>
      <xdr:rowOff>11778</xdr:rowOff>
    </xdr:from>
    <xdr:to>
      <xdr:col>2</xdr:col>
      <xdr:colOff>3886201</xdr:colOff>
      <xdr:row>9</xdr:row>
      <xdr:rowOff>2682241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3216B09-1DC2-F1C8-331F-B93AB37DF0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694" t="10132" r="27487" b="15452"/>
        <a:stretch/>
      </xdr:blipFill>
      <xdr:spPr>
        <a:xfrm>
          <a:off x="2045970" y="21957378"/>
          <a:ext cx="3869056" cy="2660938"/>
        </a:xfrm>
        <a:prstGeom prst="rect">
          <a:avLst/>
        </a:prstGeom>
      </xdr:spPr>
    </xdr:pic>
    <xdr:clientData/>
  </xdr:twoCellAnchor>
  <xdr:twoCellAnchor editAs="oneCell">
    <xdr:from>
      <xdr:col>2</xdr:col>
      <xdr:colOff>40004</xdr:colOff>
      <xdr:row>10</xdr:row>
      <xdr:rowOff>20956</xdr:rowOff>
    </xdr:from>
    <xdr:to>
      <xdr:col>2</xdr:col>
      <xdr:colOff>3886199</xdr:colOff>
      <xdr:row>10</xdr:row>
      <xdr:rowOff>2686050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8132ADC-D062-0794-F758-5674B164CC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6254" t="26928" r="30857" b="17059"/>
        <a:stretch/>
      </xdr:blipFill>
      <xdr:spPr>
        <a:xfrm>
          <a:off x="2068829" y="24662131"/>
          <a:ext cx="3846195" cy="2661284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</xdr:colOff>
      <xdr:row>11</xdr:row>
      <xdr:rowOff>26671</xdr:rowOff>
    </xdr:from>
    <xdr:to>
      <xdr:col>2</xdr:col>
      <xdr:colOff>3905250</xdr:colOff>
      <xdr:row>11</xdr:row>
      <xdr:rowOff>2682241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64D9685-9AE9-0EF6-7350-2236D20755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4555" t="12474" r="23858" b="7392"/>
        <a:stretch/>
      </xdr:blipFill>
      <xdr:spPr>
        <a:xfrm>
          <a:off x="2049780" y="30058996"/>
          <a:ext cx="3874770" cy="265176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</xdr:colOff>
      <xdr:row>12</xdr:row>
      <xdr:rowOff>20956</xdr:rowOff>
    </xdr:from>
    <xdr:to>
      <xdr:col>2</xdr:col>
      <xdr:colOff>3905250</xdr:colOff>
      <xdr:row>12</xdr:row>
      <xdr:rowOff>2686050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A2FF356-AF1A-3EAE-410B-AFBD13F1AC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4891" t="19790" r="29886" b="12444"/>
        <a:stretch/>
      </xdr:blipFill>
      <xdr:spPr>
        <a:xfrm>
          <a:off x="2045970" y="32748856"/>
          <a:ext cx="3888105" cy="2657474"/>
        </a:xfrm>
        <a:prstGeom prst="rect">
          <a:avLst/>
        </a:prstGeom>
      </xdr:spPr>
    </xdr:pic>
    <xdr:clientData/>
  </xdr:twoCellAnchor>
  <xdr:twoCellAnchor editAs="oneCell">
    <xdr:from>
      <xdr:col>2</xdr:col>
      <xdr:colOff>28573</xdr:colOff>
      <xdr:row>13</xdr:row>
      <xdr:rowOff>17145</xdr:rowOff>
    </xdr:from>
    <xdr:to>
      <xdr:col>2</xdr:col>
      <xdr:colOff>3907154</xdr:colOff>
      <xdr:row>13</xdr:row>
      <xdr:rowOff>2667000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33D651F-51B2-BE00-BF67-F474D04937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0200" t="5356" r="16452" b="2979"/>
        <a:stretch/>
      </xdr:blipFill>
      <xdr:spPr>
        <a:xfrm>
          <a:off x="2057398" y="38136195"/>
          <a:ext cx="3867151" cy="2649855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</xdr:colOff>
      <xdr:row>14</xdr:row>
      <xdr:rowOff>17145</xdr:rowOff>
    </xdr:from>
    <xdr:to>
      <xdr:col>2</xdr:col>
      <xdr:colOff>3907155</xdr:colOff>
      <xdr:row>15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B952356-6B4A-0602-93D7-96E34B15F6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2908" t="12393" r="30294" b="13631"/>
        <a:stretch/>
      </xdr:blipFill>
      <xdr:spPr>
        <a:xfrm>
          <a:off x="2049780" y="40831770"/>
          <a:ext cx="3882390" cy="267843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20954</xdr:colOff>
      <xdr:row>15</xdr:row>
      <xdr:rowOff>24765</xdr:rowOff>
    </xdr:from>
    <xdr:to>
      <xdr:col>2</xdr:col>
      <xdr:colOff>3905249</xdr:colOff>
      <xdr:row>15</xdr:row>
      <xdr:rowOff>2686050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CE17C09-BBD1-B462-9A5C-ABEE09BBAF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6336" t="14218" r="20810" b="9107"/>
        <a:stretch/>
      </xdr:blipFill>
      <xdr:spPr>
        <a:xfrm>
          <a:off x="2049779" y="43534965"/>
          <a:ext cx="3884295" cy="265366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17146</xdr:colOff>
      <xdr:row>16</xdr:row>
      <xdr:rowOff>17145</xdr:rowOff>
    </xdr:from>
    <xdr:to>
      <xdr:col>2</xdr:col>
      <xdr:colOff>3886200</xdr:colOff>
      <xdr:row>16</xdr:row>
      <xdr:rowOff>2687944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F2AFF34-D1F0-F046-04F6-8BF4CC070B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0235" t="12307" r="31113" b="13193"/>
        <a:stretch/>
      </xdr:blipFill>
      <xdr:spPr>
        <a:xfrm>
          <a:off x="2045971" y="46222920"/>
          <a:ext cx="3869054" cy="2661274"/>
        </a:xfrm>
        <a:prstGeom prst="rect">
          <a:avLst/>
        </a:prstGeom>
      </xdr:spPr>
    </xdr:pic>
    <xdr:clientData/>
  </xdr:twoCellAnchor>
  <xdr:twoCellAnchor editAs="oneCell">
    <xdr:from>
      <xdr:col>2</xdr:col>
      <xdr:colOff>20956</xdr:colOff>
      <xdr:row>17</xdr:row>
      <xdr:rowOff>26670</xdr:rowOff>
    </xdr:from>
    <xdr:to>
      <xdr:col>2</xdr:col>
      <xdr:colOff>3902468</xdr:colOff>
      <xdr:row>17</xdr:row>
      <xdr:rowOff>2649856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9EE66F9-71A8-DDB3-EF55-DC8E001F51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18642" t="8342" r="22169" b="20078"/>
        <a:stretch/>
      </xdr:blipFill>
      <xdr:spPr>
        <a:xfrm>
          <a:off x="2049781" y="48928020"/>
          <a:ext cx="3877702" cy="2630806"/>
        </a:xfrm>
        <a:prstGeom prst="rect">
          <a:avLst/>
        </a:prstGeom>
      </xdr:spPr>
    </xdr:pic>
    <xdr:clientData/>
  </xdr:twoCellAnchor>
  <xdr:twoCellAnchor editAs="oneCell">
    <xdr:from>
      <xdr:col>2</xdr:col>
      <xdr:colOff>20956</xdr:colOff>
      <xdr:row>18</xdr:row>
      <xdr:rowOff>19051</xdr:rowOff>
    </xdr:from>
    <xdr:to>
      <xdr:col>2</xdr:col>
      <xdr:colOff>3886200</xdr:colOff>
      <xdr:row>18</xdr:row>
      <xdr:rowOff>2667001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9647089-CE3E-C2C3-02C3-4C034E925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9734" t="9244" r="22233" b="7848"/>
        <a:stretch/>
      </xdr:blipFill>
      <xdr:spPr>
        <a:xfrm>
          <a:off x="2049781" y="51615976"/>
          <a:ext cx="3865244" cy="2647950"/>
        </a:xfrm>
        <a:prstGeom prst="rect">
          <a:avLst/>
        </a:prstGeom>
      </xdr:spPr>
    </xdr:pic>
    <xdr:clientData/>
  </xdr:twoCellAnchor>
  <xdr:twoCellAnchor editAs="oneCell">
    <xdr:from>
      <xdr:col>2</xdr:col>
      <xdr:colOff>27364</xdr:colOff>
      <xdr:row>19</xdr:row>
      <xdr:rowOff>15239</xdr:rowOff>
    </xdr:from>
    <xdr:to>
      <xdr:col>2</xdr:col>
      <xdr:colOff>3903606</xdr:colOff>
      <xdr:row>19</xdr:row>
      <xdr:rowOff>2647949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61CEC2B-5C34-A9F1-4890-676299A45D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5470" t="1322" r="14197" b="1642"/>
        <a:stretch/>
      </xdr:blipFill>
      <xdr:spPr>
        <a:xfrm>
          <a:off x="2056189" y="54307739"/>
          <a:ext cx="3880052" cy="264223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</xdr:colOff>
      <xdr:row>20</xdr:row>
      <xdr:rowOff>22859</xdr:rowOff>
    </xdr:from>
    <xdr:to>
      <xdr:col>2</xdr:col>
      <xdr:colOff>3905250</xdr:colOff>
      <xdr:row>20</xdr:row>
      <xdr:rowOff>2667000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E4BC126-6611-EC64-6682-EA7D1BDC4E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8221" t="11342" r="25868" b="8852"/>
        <a:stretch/>
      </xdr:blipFill>
      <xdr:spPr>
        <a:xfrm>
          <a:off x="2045970" y="57010934"/>
          <a:ext cx="3884295" cy="2644141"/>
        </a:xfrm>
        <a:prstGeom prst="rect">
          <a:avLst/>
        </a:prstGeom>
      </xdr:spPr>
    </xdr:pic>
    <xdr:clientData/>
  </xdr:twoCellAnchor>
  <xdr:twoCellAnchor editAs="oneCell">
    <xdr:from>
      <xdr:col>2</xdr:col>
      <xdr:colOff>49529</xdr:colOff>
      <xdr:row>21</xdr:row>
      <xdr:rowOff>13335</xdr:rowOff>
    </xdr:from>
    <xdr:to>
      <xdr:col>2</xdr:col>
      <xdr:colOff>3909059</xdr:colOff>
      <xdr:row>21</xdr:row>
      <xdr:rowOff>2644141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B56EDD6-A0A7-1003-580E-06C5D2C81F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11419" t="5621" r="13820" b="3567"/>
        <a:stretch/>
      </xdr:blipFill>
      <xdr:spPr>
        <a:xfrm>
          <a:off x="2078354" y="59696985"/>
          <a:ext cx="3855720" cy="2634616"/>
        </a:xfrm>
        <a:prstGeom prst="rect">
          <a:avLst/>
        </a:prstGeom>
      </xdr:spPr>
    </xdr:pic>
    <xdr:clientData/>
  </xdr:twoCellAnchor>
  <xdr:twoCellAnchor editAs="oneCell">
    <xdr:from>
      <xdr:col>2</xdr:col>
      <xdr:colOff>22859</xdr:colOff>
      <xdr:row>25</xdr:row>
      <xdr:rowOff>38100</xdr:rowOff>
    </xdr:from>
    <xdr:to>
      <xdr:col>2</xdr:col>
      <xdr:colOff>3901440</xdr:colOff>
      <xdr:row>25</xdr:row>
      <xdr:rowOff>2646045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6CBB1D7-1FC3-4371-350C-C4B0C226EA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9698" t="7769" r="14581" b="1580"/>
        <a:stretch/>
      </xdr:blipFill>
      <xdr:spPr>
        <a:xfrm>
          <a:off x="2051684" y="62417325"/>
          <a:ext cx="3878581" cy="2615565"/>
        </a:xfrm>
        <a:prstGeom prst="rect">
          <a:avLst/>
        </a:prstGeom>
      </xdr:spPr>
    </xdr:pic>
    <xdr:clientData/>
  </xdr:twoCellAnchor>
  <xdr:twoCellAnchor editAs="oneCell">
    <xdr:from>
      <xdr:col>2</xdr:col>
      <xdr:colOff>22859</xdr:colOff>
      <xdr:row>26</xdr:row>
      <xdr:rowOff>38100</xdr:rowOff>
    </xdr:from>
    <xdr:to>
      <xdr:col>2</xdr:col>
      <xdr:colOff>3905250</xdr:colOff>
      <xdr:row>26</xdr:row>
      <xdr:rowOff>2667000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327E34D-9552-83AF-9312-C8C47C714D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4308" t="7020" r="22804" b="4243"/>
        <a:stretch/>
      </xdr:blipFill>
      <xdr:spPr>
        <a:xfrm>
          <a:off x="2051684" y="62845950"/>
          <a:ext cx="3882391" cy="2628900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</xdr:colOff>
      <xdr:row>29</xdr:row>
      <xdr:rowOff>19049</xdr:rowOff>
    </xdr:from>
    <xdr:to>
      <xdr:col>2</xdr:col>
      <xdr:colOff>3907155</xdr:colOff>
      <xdr:row>29</xdr:row>
      <xdr:rowOff>2649855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942B642-5FB4-739E-951F-CE1D095434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7989" t="10017" r="18172" b="1676"/>
        <a:stretch/>
      </xdr:blipFill>
      <xdr:spPr>
        <a:xfrm>
          <a:off x="2055495" y="62398274"/>
          <a:ext cx="3884295" cy="2638426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</xdr:colOff>
      <xdr:row>22</xdr:row>
      <xdr:rowOff>15240</xdr:rowOff>
    </xdr:from>
    <xdr:to>
      <xdr:col>2</xdr:col>
      <xdr:colOff>3905250</xdr:colOff>
      <xdr:row>24</xdr:row>
      <xdr:rowOff>1085850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2CD4E63-0648-99A5-34C5-F5D8280B41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23699" t="15782" r="25642" b="13337"/>
        <a:stretch/>
      </xdr:blipFill>
      <xdr:spPr>
        <a:xfrm>
          <a:off x="2055495" y="57003315"/>
          <a:ext cx="3874770" cy="3080385"/>
        </a:xfrm>
        <a:prstGeom prst="rect">
          <a:avLst/>
        </a:prstGeom>
      </xdr:spPr>
    </xdr:pic>
    <xdr:clientData/>
  </xdr:twoCellAnchor>
  <xdr:twoCellAnchor editAs="oneCell">
    <xdr:from>
      <xdr:col>2</xdr:col>
      <xdr:colOff>30479</xdr:colOff>
      <xdr:row>30</xdr:row>
      <xdr:rowOff>30480</xdr:rowOff>
    </xdr:from>
    <xdr:to>
      <xdr:col>2</xdr:col>
      <xdr:colOff>3907154</xdr:colOff>
      <xdr:row>32</xdr:row>
      <xdr:rowOff>548640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A3F572C-0744-42D8-0303-7358A8554D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l="18895" t="11198" r="20934" b="15927"/>
        <a:stretch/>
      </xdr:blipFill>
      <xdr:spPr>
        <a:xfrm>
          <a:off x="2059304" y="68229480"/>
          <a:ext cx="3872865" cy="266509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28574</xdr:colOff>
      <xdr:row>33</xdr:row>
      <xdr:rowOff>26670</xdr:rowOff>
    </xdr:from>
    <xdr:to>
      <xdr:col>2</xdr:col>
      <xdr:colOff>3905249</xdr:colOff>
      <xdr:row>34</xdr:row>
      <xdr:rowOff>1636394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E3F1C0D-8C89-8DC5-1E86-1E45632D7A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l="6096" t="4196" r="14966"/>
        <a:stretch/>
      </xdr:blipFill>
      <xdr:spPr>
        <a:xfrm>
          <a:off x="2057399" y="73645395"/>
          <a:ext cx="3872865" cy="2640329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</xdr:colOff>
      <xdr:row>35</xdr:row>
      <xdr:rowOff>24765</xdr:rowOff>
    </xdr:from>
    <xdr:to>
      <xdr:col>2</xdr:col>
      <xdr:colOff>3901440</xdr:colOff>
      <xdr:row>36</xdr:row>
      <xdr:rowOff>1464945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8093C49-6A75-980D-848C-222403FB90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l="9241" t="6343" r="16794" b="4212"/>
        <a:stretch/>
      </xdr:blipFill>
      <xdr:spPr>
        <a:xfrm>
          <a:off x="2055495" y="76339065"/>
          <a:ext cx="3878580" cy="264223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28</xdr:row>
      <xdr:rowOff>19049</xdr:rowOff>
    </xdr:from>
    <xdr:to>
      <xdr:col>2</xdr:col>
      <xdr:colOff>3901441</xdr:colOff>
      <xdr:row>28</xdr:row>
      <xdr:rowOff>2686049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FA27B6A-70E4-C66C-4822-A3714D4F78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6353" r="12268"/>
        <a:stretch/>
      </xdr:blipFill>
      <xdr:spPr>
        <a:xfrm>
          <a:off x="2057400" y="65522474"/>
          <a:ext cx="3869056" cy="267081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</xdr:colOff>
      <xdr:row>27</xdr:row>
      <xdr:rowOff>24765</xdr:rowOff>
    </xdr:from>
    <xdr:to>
      <xdr:col>2</xdr:col>
      <xdr:colOff>3901440</xdr:colOff>
      <xdr:row>27</xdr:row>
      <xdr:rowOff>2682240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0090AC-301B-445F-A0AA-8AD8872CCE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15536" t="11893" r="16682" b="5859"/>
        <a:stretch/>
      </xdr:blipFill>
      <xdr:spPr>
        <a:xfrm>
          <a:off x="2045970" y="65528190"/>
          <a:ext cx="3884295" cy="265176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38</xdr:row>
      <xdr:rowOff>15240</xdr:rowOff>
    </xdr:from>
    <xdr:to>
      <xdr:col>2</xdr:col>
      <xdr:colOff>3901441</xdr:colOff>
      <xdr:row>38</xdr:row>
      <xdr:rowOff>2646045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62AAC0A-202B-F8F3-2F9B-EF0D70193B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11407" r="15146" b="10990"/>
        <a:stretch/>
      </xdr:blipFill>
      <xdr:spPr>
        <a:xfrm>
          <a:off x="2047876" y="81720690"/>
          <a:ext cx="3886200" cy="264033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</xdr:colOff>
      <xdr:row>37</xdr:row>
      <xdr:rowOff>16657</xdr:rowOff>
    </xdr:from>
    <xdr:to>
      <xdr:col>2</xdr:col>
      <xdr:colOff>3905250</xdr:colOff>
      <xdr:row>37</xdr:row>
      <xdr:rowOff>2667001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7601CAB-422D-AC6D-A092-88845F8998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l="7023" r="16918" b="7635"/>
        <a:stretch/>
      </xdr:blipFill>
      <xdr:spPr>
        <a:xfrm>
          <a:off x="2044065" y="81722107"/>
          <a:ext cx="3886200" cy="265034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Sunil Sooraj (DC-AT/ESP1)" id="{BD9D0BC7-5963-4A2C-ACD6-4BA2B7AFE096}" userId="S::sus3ul@bosch.com::a42dd69f-7715-4609-86b5-dda6f6af51d8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E14" dT="2024-11-06T08:04:51.88" personId="{BD9D0BC7-5963-4A2C-ACD6-4BA2B7AFE096}" id="{C0E85D86-C846-436B-9B7E-C8F3E464CFD6}">
    <text>All Testing models are in the sheet `Testing models´</text>
  </threadedComment>
  <threadedComment ref="D22" dT="2024-10-31T08:56:40.36" personId="{BD9D0BC7-5963-4A2C-ACD6-4BA2B7AFE096}" id="{834D5376-C48E-49E8-9449-CB299FB69161}">
    <text>TRUE: Components can border one another but not overtake each other in the same path segment.
FALSE: Components can be placed side by side one another and overlap.</text>
  </threadedComment>
  <threadedComment ref="D23" dT="2024-10-31T09:00:58.36" personId="{BD9D0BC7-5963-4A2C-ACD6-4BA2B7AFE096}" id="{2D96D2D3-BB2D-4DF1-B387-5440DD23FBFF}">
    <text>For eg: Batch of component  placed randomly along width of a conveyor belt can maintain their distribution instead of snapping to the line of the path</text>
  </threadedComment>
  <threadedComment ref="D24" dT="2024-11-04T12:51:09.38" personId="{BD9D0BC7-5963-4A2C-ACD6-4BA2B7AFE096}" id="{6D18422B-7554-42E3-AE60-9DF9BF917BC7}">
    <text>No. of segment = ConveyorLength/SegmentSize</text>
  </threadedComment>
  <threadedComment ref="E26" dT="2024-11-04T14:39:59.90" personId="{BD9D0BC7-5963-4A2C-ACD6-4BA2B7AFE096}" id="{CB55A1B0-5C8C-4D07-89DD-56C09E8C7A91}">
    <text xml:space="preserve">Statistical evaluation of all properties
</text>
  </threadedComment>
  <threadedComment ref="E33" dT="2024-11-06T08:04:51.88" personId="{BD9D0BC7-5963-4A2C-ACD6-4BA2B7AFE096}" id="{2A7E7218-F7CC-4364-8699-C0E107D2FE02}">
    <text>All Testing models are in the sheet `Testing models´</text>
  </threadedComment>
  <threadedComment ref="D41" dT="2024-10-31T08:56:40.36" personId="{BD9D0BC7-5963-4A2C-ACD6-4BA2B7AFE096}" id="{D750FF65-AC97-4D6B-892D-671D3B39F749}">
    <text>TRUE: Components can border one another but not overtake each other in the same path segment.
FALSE: Components can be placed side by side one another and overlap.</text>
  </threadedComment>
  <threadedComment ref="D42" dT="2024-10-31T09:00:58.36" personId="{BD9D0BC7-5963-4A2C-ACD6-4BA2B7AFE096}" id="{1D3CF5B0-2276-4742-97FE-CE4C2D5B056B}">
    <text>For eg: Batch of component  placed randomly along width of a conveyor belt can maintain their distribution instead of snapping to the line of the path</text>
  </threadedComment>
  <threadedComment ref="D43" dT="2024-11-04T12:51:09.38" personId="{BD9D0BC7-5963-4A2C-ACD6-4BA2B7AFE096}" id="{1D3D00AE-2150-459A-AEE7-608C58ECD2FB}">
    <text>No. of segment = ConveyorLength/SegmentSize</text>
  </threadedComment>
  <threadedComment ref="E45" dT="2024-11-04T14:39:59.90" personId="{BD9D0BC7-5963-4A2C-ACD6-4BA2B7AFE096}" id="{201CA689-6094-4DD2-974B-29657F6694F9}">
    <text xml:space="preserve">Statistical evaluation of all properties
</text>
  </threadedComment>
  <threadedComment ref="E53" dT="2024-11-06T08:04:51.88" personId="{BD9D0BC7-5963-4A2C-ACD6-4BA2B7AFE096}" id="{B398062B-35D3-4C7E-89D2-283D89D75E8A}">
    <text>All Testing models are in the sheet `Testing models´</text>
  </threadedComment>
  <threadedComment ref="D61" dT="2024-10-31T08:56:40.36" personId="{BD9D0BC7-5963-4A2C-ACD6-4BA2B7AFE096}" id="{D32FC479-FC47-40B2-B588-56D1E8C75AD8}">
    <text>TRUE: Components can border one another but not overtake each other in the same path segment.
FALSE: Components can be placed side by side one another and overlap.</text>
  </threadedComment>
  <threadedComment ref="D62" dT="2024-10-31T09:00:58.36" personId="{BD9D0BC7-5963-4A2C-ACD6-4BA2B7AFE096}" id="{C23921EA-F694-4734-83F3-F55E7754F77C}">
    <text>For eg: Batch of component  placed randomly along width of a conveyor belt can maintain their distribution instead of snapping to the line of the path</text>
  </threadedComment>
  <threadedComment ref="D63" dT="2024-11-04T12:51:09.38" personId="{BD9D0BC7-5963-4A2C-ACD6-4BA2B7AFE096}" id="{FD23E027-4F5E-4572-A6E1-D39C0723C846}">
    <text>No. of segment = ConveyorLength/SegmentSize</text>
  </threadedComment>
  <threadedComment ref="E65" dT="2024-11-04T14:39:59.90" personId="{BD9D0BC7-5963-4A2C-ACD6-4BA2B7AFE096}" id="{B94FF010-2365-46A8-97BC-0F6B357E073E}">
    <text xml:space="preserve">Statistical evaluation of all properties
</text>
  </threadedComment>
  <threadedComment ref="D81" dT="2024-10-31T08:56:40.36" personId="{BD9D0BC7-5963-4A2C-ACD6-4BA2B7AFE096}" id="{CCE56782-1E47-4D58-9CF1-89D6E42144DD}">
    <text>TRUE: Components can border one another but not overtake each other in the same path segment.
FALSE: Components can be placed side by side one another and overlap.</text>
  </threadedComment>
  <threadedComment ref="D82" dT="2024-10-31T09:00:58.36" personId="{BD9D0BC7-5963-4A2C-ACD6-4BA2B7AFE096}" id="{2F2C2E8C-E61E-4DA5-8394-D6A526A65429}">
    <text>For eg: Batch of component  placed randomly along width of a conveyor belt can maintain their distribution instead of snapping to the line of the path</text>
  </threadedComment>
  <threadedComment ref="D83" dT="2024-11-04T12:51:09.38" personId="{BD9D0BC7-5963-4A2C-ACD6-4BA2B7AFE096}" id="{ADBD1D41-6339-4485-943E-CC91D56416E7}">
    <text>No. of segment = ConveyorLength/SegmentSize</text>
  </threadedComment>
  <threadedComment ref="E85" dT="2024-11-04T14:39:59.90" personId="{BD9D0BC7-5963-4A2C-ACD6-4BA2B7AFE096}" id="{632056C9-65D4-4F8D-8ADA-AC04C0B76F11}">
    <text xml:space="preserve">Statistical evaluation of all properties
</text>
  </threadedComment>
  <threadedComment ref="E93" dT="2024-11-06T08:04:51.88" personId="{BD9D0BC7-5963-4A2C-ACD6-4BA2B7AFE096}" id="{3F8642BF-FAFF-443A-A7D2-D4C797A9010A}">
    <text>All Testing models are in the sheet `Testing models´</text>
  </threadedComment>
  <threadedComment ref="D101" dT="2024-10-31T08:56:40.36" personId="{BD9D0BC7-5963-4A2C-ACD6-4BA2B7AFE096}" id="{297EBF27-88F4-4CF3-8504-3097015EAFBA}">
    <text>TRUE: Components can border one another but not overtake each other in the same path segment.
FALSE: Components can be placed side by side one another and overlap.</text>
  </threadedComment>
  <threadedComment ref="D102" dT="2024-10-31T09:00:58.36" personId="{BD9D0BC7-5963-4A2C-ACD6-4BA2B7AFE096}" id="{D0CAA3F5-8D06-4E38-B2CC-FDEC0351ABB0}">
    <text>For eg: Batch of component  placed randomly along width of a conveyor belt can maintain their distribution instead of snapping to the line of the path</text>
  </threadedComment>
  <threadedComment ref="D103" dT="2024-11-04T12:51:09.38" personId="{BD9D0BC7-5963-4A2C-ACD6-4BA2B7AFE096}" id="{0DF8F9A0-A639-40C3-B28D-D442E5F2FC43}">
    <text>No. of segment = ConveyorLength/SegmentSize</text>
  </threadedComment>
  <threadedComment ref="E105" dT="2024-11-04T14:39:59.90" personId="{BD9D0BC7-5963-4A2C-ACD6-4BA2B7AFE096}" id="{7F2481C4-AB45-4C4F-9997-F1919E677620}">
    <text xml:space="preserve">Statistical evaluation of all properties
</text>
  </threadedComment>
  <threadedComment ref="E112" dT="2024-11-06T08:04:51.88" personId="{BD9D0BC7-5963-4A2C-ACD6-4BA2B7AFE096}" id="{818E63A4-7A30-4CED-943A-7AFCB68076DE}">
    <text>All Testing models are in the sheet `Testing models´</text>
  </threadedComment>
  <threadedComment ref="D121" dT="2024-10-31T08:56:40.36" personId="{BD9D0BC7-5963-4A2C-ACD6-4BA2B7AFE096}" id="{577619E9-1D50-4915-8627-5DCFA361CED6}">
    <text>TRUE: Components can border one another but not overtake each other in the same path segment.
FALSE: Components can be placed side by side one another and overlap.</text>
  </threadedComment>
  <threadedComment ref="D122" dT="2024-10-31T09:00:58.36" personId="{BD9D0BC7-5963-4A2C-ACD6-4BA2B7AFE096}" id="{99D0500C-6000-4D11-A64D-AB539FDF5E2B}">
    <text>For eg: Batch of component  placed randomly along width of a conveyor belt can maintain their distribution instead of snapping to the line of the path</text>
  </threadedComment>
  <threadedComment ref="D123" dT="2024-11-04T12:51:09.38" personId="{BD9D0BC7-5963-4A2C-ACD6-4BA2B7AFE096}" id="{4456E115-21EC-480C-93F5-48FBCA0DD84D}">
    <text>No. of segment = ConveyorLength/SegmentSize</text>
  </threadedComment>
  <threadedComment ref="E125" dT="2024-11-04T14:39:59.90" personId="{BD9D0BC7-5963-4A2C-ACD6-4BA2B7AFE096}" id="{27E322D5-1F3B-45CA-987C-288DB3CC456B}">
    <text xml:space="preserve">Statistical evaluation of all properties
</text>
  </threadedComment>
  <threadedComment ref="E132" dT="2024-11-06T08:04:51.88" personId="{BD9D0BC7-5963-4A2C-ACD6-4BA2B7AFE096}" id="{11EB8AA7-78EB-45E9-A1B0-2C43EFBC6F2F}">
    <text>All Testing models are in the sheet `Testing models´</text>
  </threadedComment>
  <threadedComment ref="D141" dT="2024-10-31T08:56:40.36" personId="{BD9D0BC7-5963-4A2C-ACD6-4BA2B7AFE096}" id="{41B95B70-7A87-4A8F-B0C3-0C8E17472E6B}">
    <text>TRUE: Components can border one another but not overtake each other in the same path segment.
FALSE: Components can be placed side by side one another and overlap.</text>
  </threadedComment>
  <threadedComment ref="D142" dT="2024-10-31T09:00:58.36" personId="{BD9D0BC7-5963-4A2C-ACD6-4BA2B7AFE096}" id="{986DA259-3E5B-45D1-A766-2796FF780A4F}">
    <text>For eg: Batch of component  placed randomly along width of a conveyor belt can maintain their distribution instead of snapping to the line of the path</text>
  </threadedComment>
  <threadedComment ref="D143" dT="2024-11-04T12:51:09.38" personId="{BD9D0BC7-5963-4A2C-ACD6-4BA2B7AFE096}" id="{BC0FD691-1CF4-438B-89F6-96F44B21D692}">
    <text>No. of segment = ConveyorLength/SegmentSize</text>
  </threadedComment>
  <threadedComment ref="E143" dT="2024-11-13T10:52:39.38" personId="{BD9D0BC7-5963-4A2C-ACD6-4BA2B7AFE096}" id="{BB0738C3-F5B0-4D7C-8477-7ADECC201379}">
    <text>Total length of the curve = 300mm (linear path) + 216.77mm (curve path) + 300mm (linear path) = 816.77mm</text>
  </threadedComment>
  <threadedComment ref="E145" dT="2024-11-04T14:39:59.90" personId="{BD9D0BC7-5963-4A2C-ACD6-4BA2B7AFE096}" id="{E953E715-E0EC-4291-97CB-488A5C155FA6}">
    <text xml:space="preserve">Statistical evaluation of all properties
</text>
  </threadedComment>
  <threadedComment ref="E152" dT="2024-11-06T08:04:51.88" personId="{BD9D0BC7-5963-4A2C-ACD6-4BA2B7AFE096}" id="{6C58FFC7-C1EA-48CC-B276-012D24F177D6}">
    <text>All Testing models are in the sheet `Testing models´</text>
  </threadedComment>
  <threadedComment ref="D161" dT="2024-10-31T08:56:40.36" personId="{BD9D0BC7-5963-4A2C-ACD6-4BA2B7AFE096}" id="{43A25C70-3FB4-4A1A-8BE3-9552A412BE31}">
    <text>TRUE: Components can border one another but not overtake each other in the same path segment.
FALSE: Components can be placed side by side one another and overlap.</text>
  </threadedComment>
  <threadedComment ref="D162" dT="2024-10-31T09:00:58.36" personId="{BD9D0BC7-5963-4A2C-ACD6-4BA2B7AFE096}" id="{AB487AED-8C08-40E9-AD26-9C3EADFCB432}">
    <text>For eg: Batch of component  placed randomly along width of a conveyor belt can maintain their distribution instead of snapping to the line of the path</text>
  </threadedComment>
  <threadedComment ref="D163" dT="2024-11-04T12:51:09.38" personId="{BD9D0BC7-5963-4A2C-ACD6-4BA2B7AFE096}" id="{C42A6AFB-FC9D-4332-A854-283B0FD342D2}">
    <text>No. of segment = ConveyorLength/SegmentSize</text>
  </threadedComment>
  <threadedComment ref="E163" dT="2024-11-13T11:49:18.89" personId="{BD9D0BC7-5963-4A2C-ACD6-4BA2B7AFE096}" id="{05478DBD-B05B-4A32-AB6B-5633F4A6F457}">
    <text>Total length of the curve = 300mm (linear path) + 417.23mm (curve path) + 300mm (linear path) =1017.23mm</text>
  </threadedComment>
  <threadedComment ref="E165" dT="2024-11-04T14:39:59.90" personId="{BD9D0BC7-5963-4A2C-ACD6-4BA2B7AFE096}" id="{7DB2E7E8-4E55-4538-ACEE-A9D7AA3384BF}">
    <text xml:space="preserve">Statistical evaluation of all properties
</text>
  </threadedComment>
  <threadedComment ref="E194" dT="2024-11-04T14:39:59.90" personId="{BD9D0BC7-5963-4A2C-ACD6-4BA2B7AFE096}" id="{336FC3AA-A7F2-48E7-B3E4-777B8A8FD7C2}">
    <text xml:space="preserve">Statistical evaluation of all properties
</text>
  </threadedComment>
  <threadedComment ref="E207" dT="2024-11-04T14:39:59.90" personId="{BD9D0BC7-5963-4A2C-ACD6-4BA2B7AFE096}" id="{93FB7702-07F8-4E0A-AEA9-F5EEF44A2FC8}">
    <text xml:space="preserve">Statistical evaluation of all properties
</text>
  </threadedComment>
  <threadedComment ref="E229" dT="2024-11-13T11:49:18.89" personId="{BD9D0BC7-5963-4A2C-ACD6-4BA2B7AFE096}" id="{A9A7A18D-14B4-42CD-9138-BECE70ACA08C}">
    <text>Length of LTU = 126mm</text>
  </threadedComment>
  <threadedComment ref="E231" dT="2024-11-19T09:30:22.74" personId="{BD9D0BC7-5963-4A2C-ACD6-4BA2B7AFE096}" id="{6535505C-C482-43CE-B062-E13113AB7DFD}">
    <text>Move this test to stop gates section. Signal based control of stop gates</text>
  </threadedComment>
  <threadedComment ref="E232" dT="2024-11-04T14:39:59.90" personId="{BD9D0BC7-5963-4A2C-ACD6-4BA2B7AFE096}" id="{9E46D739-C8A3-4AF1-9587-C13834D1FA1C}">
    <text xml:space="preserve">Statistical evaluation of all properties
</text>
  </threadedComment>
  <threadedComment ref="E246" dT="2024-11-20T09:12:52.75" personId="{BD9D0BC7-5963-4A2C-ACD6-4BA2B7AFE096}" id="{B126085D-6981-4951-9059-574DC7B0AB2D}">
    <text>Real world use case: Queuing behavior control.
To realize the mechanical limit of stop gate (Maximum 4 WPC can be stopped)</text>
  </threadedComment>
</ThreadedComments>
</file>

<file path=xl/worksheets/_rels/sheet1.xml.rels><?xml version="1.0" encoding="UTF-8" standalone="yes"?>
<Relationships xmlns="http://schemas.openxmlformats.org/package/2006/relationships"><Relationship Id="rId8" Type="http://schemas.microsoft.com/office/2017/10/relationships/threadedComment" Target="../threadedComments/threadedComment1.xml"/><Relationship Id="rId3" Type="http://schemas.openxmlformats.org/officeDocument/2006/relationships/hyperlink" Target="Functionality%20Test%20Models\08.%20Position%20Unit\Screenshots\TS1_PositionUnit.jpg" TargetMode="External"/><Relationship Id="rId7" Type="http://schemas.openxmlformats.org/officeDocument/2006/relationships/comments" Target="../comments1.xml"/><Relationship Id="rId2" Type="http://schemas.openxmlformats.org/officeDocument/2006/relationships/hyperlink" Target="Functionality%20Test%20Models\06.%20Curve\Screenshots\TS1_Curve_180.jpg" TargetMode="External"/><Relationship Id="rId1" Type="http://schemas.openxmlformats.org/officeDocument/2006/relationships/hyperlink" Target="Functionality%20Test%20Models\06.%20Curve\Screenshots\TS1_Curve.jpg" TargetMode="External"/><Relationship Id="rId6" Type="http://schemas.openxmlformats.org/officeDocument/2006/relationships/vmlDrawing" Target="../drawings/vmlDrawing1.vml"/><Relationship Id="rId5" Type="http://schemas.openxmlformats.org/officeDocument/2006/relationships/hyperlink" Target="Functionality%20Test%20Models\06.%20Curve\Screenshots\TS1_CurveCU_90jpg.jpg" TargetMode="External"/><Relationship Id="rId4" Type="http://schemas.openxmlformats.org/officeDocument/2006/relationships/hyperlink" Target="Functionality%20Test%20Models\08.%20Position%20Unit\Screenshots\TS1_PositionUnit1jpg.jpg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Functionality%20Test%20Models\06.%20Curve\TS1_Curve_Combined_Model(KU_1_180).vcmx" TargetMode="External"/><Relationship Id="rId13" Type="http://schemas.openxmlformats.org/officeDocument/2006/relationships/hyperlink" Target="Functionality%20Test%20Models\09.%20Lift%20Transfer%20Unit\TS1_LiftTransferUnit_Combined.vcmx" TargetMode="External"/><Relationship Id="rId3" Type="http://schemas.openxmlformats.org/officeDocument/2006/relationships/hyperlink" Target="Functionality%20Test%20Models\03.%20Section\TS1_Section_Combined_Model.vcmx" TargetMode="External"/><Relationship Id="rId7" Type="http://schemas.openxmlformats.org/officeDocument/2006/relationships/hyperlink" Target="Functionality%20Test%20Models\06.%20Curve\TS1_Curve_Combined_Model(KU_1_90).vcmx" TargetMode="External"/><Relationship Id="rId12" Type="http://schemas.openxmlformats.org/officeDocument/2006/relationships/hyperlink" Target="Functionality%20Test%20Models\09.%20Lift%20Transfer%20Unit\Screenshot\Signal%20connections.jpg" TargetMode="External"/><Relationship Id="rId17" Type="http://schemas.openxmlformats.org/officeDocument/2006/relationships/drawing" Target="../drawings/drawing1.xml"/><Relationship Id="rId2" Type="http://schemas.openxmlformats.org/officeDocument/2006/relationships/hyperlink" Target="Functionality%20Test%20Models\02.%20ConveyorUnit\TS1_ConveyorUnit_Test_models_Combined.vcmx" TargetMode="External"/><Relationship Id="rId16" Type="http://schemas.openxmlformats.org/officeDocument/2006/relationships/hyperlink" Target="Functionality%20Test%20Models\10.%20Stop%20Gate\Screenshots\M29.Signalmap.jpg" TargetMode="External"/><Relationship Id="rId1" Type="http://schemas.openxmlformats.org/officeDocument/2006/relationships/hyperlink" Target="Functionality%20Test%20Models\01.%20Belt%20Section\TS1_Test_models_Combined.vcmx" TargetMode="External"/><Relationship Id="rId6" Type="http://schemas.openxmlformats.org/officeDocument/2006/relationships/hyperlink" Target="Functionality%20Test%20Models\06.%20Curve\TS1_Curve_Combined_Model(CU_1_90).vcmx" TargetMode="External"/><Relationship Id="rId11" Type="http://schemas.openxmlformats.org/officeDocument/2006/relationships/hyperlink" Target="Functionality%20Test%20Models\08.%20Position%20Unit\Screenshots\Position%20unit%20Process%20Statements.jpg" TargetMode="External"/><Relationship Id="rId5" Type="http://schemas.openxmlformats.org/officeDocument/2006/relationships/hyperlink" Target="Functionality%20Test%20Models\05.%20Return%20Unit\TS1_ReturnUnit_Combined_Model.vcmx" TargetMode="External"/><Relationship Id="rId15" Type="http://schemas.openxmlformats.org/officeDocument/2006/relationships/hyperlink" Target="Functionality%20Test%20Models\10.%20Stop%20Gate\Screenshots\M28.Signalmap.jpg" TargetMode="External"/><Relationship Id="rId10" Type="http://schemas.openxmlformats.org/officeDocument/2006/relationships/hyperlink" Target="Functionality%20Test%20Models\08.%20Position%20Unit\TS1_PositionUnit.vcmx" TargetMode="External"/><Relationship Id="rId4" Type="http://schemas.openxmlformats.org/officeDocument/2006/relationships/hyperlink" Target="Functionality%20Test%20Models\04.%20Drive%20Unit\TS1_DriveUnit_Combined_Model.vcmx" TargetMode="External"/><Relationship Id="rId9" Type="http://schemas.openxmlformats.org/officeDocument/2006/relationships/hyperlink" Target="Functionality%20Test%20Models\07.%20Leg%20Sets\TS1_LegSets.vcmx" TargetMode="External"/><Relationship Id="rId14" Type="http://schemas.openxmlformats.org/officeDocument/2006/relationships/hyperlink" Target="Functionality%20Test%20Models\10.%20Stop%20Gate\TS1%20Stop%20Gate%20Combined.vcm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250"/>
  <sheetViews>
    <sheetView tabSelected="1" zoomScaleNormal="100" workbookViewId="0">
      <pane xSplit="1" ySplit="8" topLeftCell="E178" activePane="bottomRight" state="frozen"/>
      <selection pane="topRight" activeCell="B1" sqref="B1"/>
      <selection pane="bottomLeft" activeCell="A8" sqref="A8"/>
      <selection pane="bottomRight" activeCell="I182" sqref="I182"/>
    </sheetView>
  </sheetViews>
  <sheetFormatPr defaultRowHeight="14.4" x14ac:dyDescent="0.3"/>
  <cols>
    <col min="1" max="1" width="14.77734375" style="4" customWidth="1"/>
    <col min="2" max="2" width="13.44140625" style="4" customWidth="1"/>
    <col min="3" max="3" width="9.109375" style="4" customWidth="1"/>
    <col min="4" max="4" width="108.33203125" style="4" bestFit="1" customWidth="1"/>
    <col min="5" max="5" width="119.5546875" style="4" customWidth="1"/>
    <col min="6" max="6" width="10" style="4" customWidth="1"/>
    <col min="7" max="7" width="10.21875" style="4" customWidth="1"/>
    <col min="8" max="8" width="13.77734375" style="96" customWidth="1"/>
    <col min="9" max="9" width="58.88671875" style="4" customWidth="1"/>
    <col min="10" max="10" width="52.6640625" style="4" bestFit="1" customWidth="1"/>
    <col min="11" max="11" width="38.21875" customWidth="1"/>
    <col min="12" max="12" width="11.77734375" bestFit="1" customWidth="1"/>
  </cols>
  <sheetData>
    <row r="1" spans="1:15" x14ac:dyDescent="0.3">
      <c r="F1" s="11" t="s">
        <v>22</v>
      </c>
      <c r="G1" s="11" t="s">
        <v>23</v>
      </c>
      <c r="H1" s="92" t="s">
        <v>7</v>
      </c>
      <c r="I1" s="11" t="s">
        <v>24</v>
      </c>
    </row>
    <row r="2" spans="1:15" x14ac:dyDescent="0.3">
      <c r="F2" s="10">
        <f>COUNTIF(H$9:H$249, "Passed")</f>
        <v>235</v>
      </c>
      <c r="G2" s="12">
        <f>(F2/(SUM(F$2:F$5)))</f>
        <v>0.975103734439834</v>
      </c>
      <c r="H2" s="99" t="s">
        <v>12</v>
      </c>
      <c r="I2" s="101" t="s">
        <v>13</v>
      </c>
      <c r="O2" t="s">
        <v>37</v>
      </c>
    </row>
    <row r="3" spans="1:15" x14ac:dyDescent="0.3">
      <c r="A3" s="1" t="s">
        <v>0</v>
      </c>
      <c r="B3" s="180" t="s">
        <v>18</v>
      </c>
      <c r="C3" s="180"/>
      <c r="E3" s="163" t="s">
        <v>343</v>
      </c>
      <c r="F3" s="10">
        <f>COUNTIF(H$9:H$249, "Critical Issue")</f>
        <v>0</v>
      </c>
      <c r="G3" s="12">
        <f t="shared" ref="G3:G5" si="0">(F3/(SUM(F$2:F$5)))</f>
        <v>0</v>
      </c>
      <c r="H3" s="100" t="s">
        <v>246</v>
      </c>
      <c r="I3" s="101" t="s">
        <v>249</v>
      </c>
      <c r="O3" t="s">
        <v>38</v>
      </c>
    </row>
    <row r="4" spans="1:15" x14ac:dyDescent="0.3">
      <c r="A4" s="1" t="s">
        <v>35</v>
      </c>
      <c r="B4" s="180" t="s">
        <v>1</v>
      </c>
      <c r="C4" s="180"/>
      <c r="E4" s="164" t="s">
        <v>349</v>
      </c>
      <c r="F4" s="85">
        <f>COUNTIF(H$9:H$249, "Major Issue")</f>
        <v>0</v>
      </c>
      <c r="G4" s="12">
        <f t="shared" si="0"/>
        <v>0</v>
      </c>
      <c r="H4" s="100" t="s">
        <v>247</v>
      </c>
      <c r="I4" s="101" t="s">
        <v>250</v>
      </c>
    </row>
    <row r="5" spans="1:15" x14ac:dyDescent="0.3">
      <c r="D5" s="155"/>
      <c r="E5" s="165" t="s">
        <v>350</v>
      </c>
      <c r="F5" s="10">
        <f>COUNTIF(H$9:H$249, "Minor Issue")</f>
        <v>6</v>
      </c>
      <c r="G5" s="12">
        <f t="shared" si="0"/>
        <v>2.4896265560165973E-2</v>
      </c>
      <c r="H5" s="100" t="s">
        <v>248</v>
      </c>
      <c r="I5" s="101" t="s">
        <v>251</v>
      </c>
    </row>
    <row r="6" spans="1:15" s="8" customFormat="1" ht="14.4" customHeight="1" x14ac:dyDescent="0.25">
      <c r="A6" s="230" t="s">
        <v>17</v>
      </c>
      <c r="B6" s="231"/>
      <c r="C6" s="231"/>
      <c r="D6" s="231"/>
      <c r="E6" s="231"/>
      <c r="F6" s="231"/>
      <c r="G6" s="231"/>
      <c r="H6" s="231"/>
      <c r="I6" s="231"/>
      <c r="J6" s="231"/>
      <c r="K6" s="231"/>
    </row>
    <row r="7" spans="1:15" s="2" customFormat="1" ht="17.399999999999999" customHeight="1" x14ac:dyDescent="0.3">
      <c r="A7" s="235"/>
      <c r="B7" s="236"/>
      <c r="C7" s="236"/>
      <c r="D7" s="236"/>
      <c r="E7" s="237"/>
      <c r="F7" s="234" t="s">
        <v>6</v>
      </c>
      <c r="G7" s="234"/>
      <c r="H7" s="234" t="s">
        <v>7</v>
      </c>
      <c r="I7" s="234" t="s">
        <v>8</v>
      </c>
      <c r="J7" s="234" t="s">
        <v>9</v>
      </c>
      <c r="K7" s="234" t="s">
        <v>14</v>
      </c>
      <c r="L7" s="234" t="s">
        <v>360</v>
      </c>
    </row>
    <row r="8" spans="1:15" s="1" customFormat="1" ht="24" customHeight="1" x14ac:dyDescent="0.3">
      <c r="A8" s="6" t="s">
        <v>2</v>
      </c>
      <c r="B8" s="6" t="s">
        <v>3</v>
      </c>
      <c r="C8" s="9" t="s">
        <v>19</v>
      </c>
      <c r="D8" s="6" t="s">
        <v>15</v>
      </c>
      <c r="E8" s="9" t="s">
        <v>16</v>
      </c>
      <c r="F8" s="3" t="s">
        <v>4</v>
      </c>
      <c r="G8" s="3" t="s">
        <v>5</v>
      </c>
      <c r="H8" s="234"/>
      <c r="I8" s="234"/>
      <c r="J8" s="234"/>
      <c r="K8" s="234"/>
      <c r="L8" s="234"/>
    </row>
    <row r="9" spans="1:15" ht="34.200000000000003" customHeight="1" x14ac:dyDescent="0.3">
      <c r="A9" s="232" t="s">
        <v>10</v>
      </c>
      <c r="B9" s="216" t="s">
        <v>11</v>
      </c>
      <c r="C9" s="29">
        <v>1</v>
      </c>
      <c r="D9" s="20" t="s">
        <v>20</v>
      </c>
      <c r="E9" s="21" t="s">
        <v>45</v>
      </c>
      <c r="F9" s="38" t="s">
        <v>345</v>
      </c>
      <c r="G9" s="38" t="s">
        <v>345</v>
      </c>
      <c r="H9" s="100" t="s">
        <v>12</v>
      </c>
      <c r="I9" s="5"/>
      <c r="J9" s="5"/>
      <c r="K9" s="5"/>
      <c r="L9" s="13"/>
    </row>
    <row r="10" spans="1:15" ht="19.95" customHeight="1" x14ac:dyDescent="0.3">
      <c r="A10" s="232"/>
      <c r="B10" s="216"/>
      <c r="C10" s="45">
        <v>2</v>
      </c>
      <c r="D10" s="15" t="s">
        <v>21</v>
      </c>
      <c r="E10" s="14" t="s">
        <v>36</v>
      </c>
      <c r="F10" s="38" t="s">
        <v>345</v>
      </c>
      <c r="G10" s="38" t="s">
        <v>345</v>
      </c>
      <c r="H10" s="100" t="s">
        <v>12</v>
      </c>
      <c r="I10" s="5"/>
      <c r="J10" s="5"/>
      <c r="K10" s="5"/>
      <c r="L10" s="13"/>
    </row>
    <row r="11" spans="1:15" ht="28.8" x14ac:dyDescent="0.3">
      <c r="A11" s="232"/>
      <c r="B11" s="216"/>
      <c r="C11" s="29">
        <v>3</v>
      </c>
      <c r="D11" s="20" t="s">
        <v>43</v>
      </c>
      <c r="E11" s="21" t="s">
        <v>46</v>
      </c>
      <c r="F11" s="38" t="s">
        <v>345</v>
      </c>
      <c r="G11" s="38" t="s">
        <v>345</v>
      </c>
      <c r="H11" s="100" t="s">
        <v>12</v>
      </c>
      <c r="I11" s="5"/>
      <c r="J11" s="5"/>
      <c r="K11" s="5"/>
      <c r="L11" s="13"/>
    </row>
    <row r="12" spans="1:15" ht="130.80000000000001" customHeight="1" x14ac:dyDescent="0.3">
      <c r="A12" s="232"/>
      <c r="B12" s="216"/>
      <c r="C12" s="45">
        <v>4</v>
      </c>
      <c r="D12" s="15" t="s">
        <v>44</v>
      </c>
      <c r="E12" s="14" t="s">
        <v>58</v>
      </c>
      <c r="F12" s="38" t="s">
        <v>345</v>
      </c>
      <c r="G12" s="38" t="s">
        <v>345</v>
      </c>
      <c r="H12" s="100" t="s">
        <v>12</v>
      </c>
      <c r="I12" s="5"/>
      <c r="J12" s="5"/>
      <c r="K12" s="5"/>
      <c r="L12" s="13"/>
    </row>
    <row r="13" spans="1:15" ht="49.8" customHeight="1" x14ac:dyDescent="0.3">
      <c r="A13" s="232"/>
      <c r="B13" s="216"/>
      <c r="C13" s="29">
        <v>5</v>
      </c>
      <c r="D13" s="22" t="s">
        <v>25</v>
      </c>
      <c r="E13" s="23" t="s">
        <v>123</v>
      </c>
      <c r="F13" s="38" t="s">
        <v>345</v>
      </c>
      <c r="G13" s="38" t="s">
        <v>345</v>
      </c>
      <c r="H13" s="100" t="s">
        <v>248</v>
      </c>
      <c r="I13" s="127" t="s">
        <v>324</v>
      </c>
      <c r="J13" s="5"/>
      <c r="K13" s="13"/>
      <c r="L13" s="13"/>
    </row>
    <row r="14" spans="1:15" ht="22.2" customHeight="1" x14ac:dyDescent="0.3">
      <c r="A14" s="232"/>
      <c r="B14" s="216"/>
      <c r="C14" s="45">
        <v>6</v>
      </c>
      <c r="D14" s="46" t="s">
        <v>39</v>
      </c>
      <c r="E14" s="183" t="s">
        <v>59</v>
      </c>
      <c r="F14" s="38" t="s">
        <v>345</v>
      </c>
      <c r="G14" s="38" t="s">
        <v>345</v>
      </c>
      <c r="H14" s="100" t="s">
        <v>12</v>
      </c>
      <c r="I14" s="5"/>
      <c r="J14" s="5"/>
      <c r="K14" s="5"/>
      <c r="L14" s="13"/>
    </row>
    <row r="15" spans="1:15" ht="23.4" customHeight="1" x14ac:dyDescent="0.3">
      <c r="A15" s="232"/>
      <c r="B15" s="216"/>
      <c r="C15" s="45">
        <v>7</v>
      </c>
      <c r="D15" s="15" t="s">
        <v>34</v>
      </c>
      <c r="E15" s="184"/>
      <c r="F15" s="38" t="s">
        <v>345</v>
      </c>
      <c r="G15" s="38" t="s">
        <v>345</v>
      </c>
      <c r="H15" s="100" t="s">
        <v>12</v>
      </c>
      <c r="I15" s="5"/>
      <c r="J15" s="5"/>
      <c r="K15" s="5"/>
      <c r="L15" s="13"/>
    </row>
    <row r="16" spans="1:15" ht="19.95" customHeight="1" x14ac:dyDescent="0.3">
      <c r="A16" s="232"/>
      <c r="B16" s="216"/>
      <c r="C16" s="29">
        <v>8</v>
      </c>
      <c r="D16" s="22" t="s">
        <v>32</v>
      </c>
      <c r="E16" s="192" t="s">
        <v>54</v>
      </c>
      <c r="F16" s="38" t="s">
        <v>345</v>
      </c>
      <c r="G16" s="38" t="s">
        <v>345</v>
      </c>
      <c r="H16" s="100" t="s">
        <v>12</v>
      </c>
      <c r="I16" s="5"/>
      <c r="J16" s="5"/>
      <c r="K16" s="13"/>
      <c r="L16" s="13"/>
    </row>
    <row r="17" spans="1:12" ht="19.95" customHeight="1" x14ac:dyDescent="0.3">
      <c r="A17" s="232"/>
      <c r="B17" s="216"/>
      <c r="C17" s="29">
        <v>9</v>
      </c>
      <c r="D17" s="22" t="s">
        <v>48</v>
      </c>
      <c r="E17" s="238"/>
      <c r="F17" s="38" t="s">
        <v>345</v>
      </c>
      <c r="G17" s="38" t="s">
        <v>345</v>
      </c>
      <c r="H17" s="100" t="s">
        <v>12</v>
      </c>
      <c r="I17" s="5"/>
      <c r="J17" s="5"/>
      <c r="K17" s="13"/>
      <c r="L17" s="13"/>
    </row>
    <row r="18" spans="1:12" ht="19.95" customHeight="1" x14ac:dyDescent="0.3">
      <c r="A18" s="232"/>
      <c r="B18" s="216"/>
      <c r="C18" s="29">
        <v>10</v>
      </c>
      <c r="D18" s="22" t="s">
        <v>33</v>
      </c>
      <c r="E18" s="238"/>
      <c r="F18" s="38" t="s">
        <v>345</v>
      </c>
      <c r="G18" s="38" t="s">
        <v>345</v>
      </c>
      <c r="H18" s="100" t="s">
        <v>12</v>
      </c>
      <c r="I18" s="5"/>
      <c r="J18" s="5"/>
      <c r="K18" s="13"/>
      <c r="L18" s="13"/>
    </row>
    <row r="19" spans="1:12" ht="19.95" customHeight="1" x14ac:dyDescent="0.3">
      <c r="A19" s="232"/>
      <c r="B19" s="216"/>
      <c r="C19" s="29">
        <v>11</v>
      </c>
      <c r="D19" s="22" t="s">
        <v>49</v>
      </c>
      <c r="E19" s="239"/>
      <c r="F19" s="38" t="s">
        <v>345</v>
      </c>
      <c r="G19" s="38" t="s">
        <v>345</v>
      </c>
      <c r="H19" s="100" t="s">
        <v>12</v>
      </c>
      <c r="I19" s="5"/>
      <c r="J19" s="5"/>
      <c r="K19" s="13"/>
      <c r="L19" s="13"/>
    </row>
    <row r="20" spans="1:12" ht="54" customHeight="1" x14ac:dyDescent="0.3">
      <c r="A20" s="232"/>
      <c r="B20" s="216"/>
      <c r="C20" s="31">
        <v>12</v>
      </c>
      <c r="D20" s="46" t="s">
        <v>26</v>
      </c>
      <c r="E20" s="16" t="s">
        <v>111</v>
      </c>
      <c r="F20" s="38" t="s">
        <v>345</v>
      </c>
      <c r="G20" s="38" t="s">
        <v>345</v>
      </c>
      <c r="H20" s="100" t="s">
        <v>12</v>
      </c>
      <c r="I20" s="5"/>
      <c r="J20" s="5"/>
      <c r="K20" s="13"/>
      <c r="L20" s="13"/>
    </row>
    <row r="21" spans="1:12" ht="83.4" customHeight="1" x14ac:dyDescent="0.3">
      <c r="A21" s="232"/>
      <c r="B21" s="216"/>
      <c r="C21" s="29">
        <v>13</v>
      </c>
      <c r="D21" s="22" t="s">
        <v>27</v>
      </c>
      <c r="E21" s="23" t="s">
        <v>62</v>
      </c>
      <c r="F21" s="38" t="s">
        <v>345</v>
      </c>
      <c r="G21" s="38" t="s">
        <v>345</v>
      </c>
      <c r="H21" s="100" t="s">
        <v>12</v>
      </c>
      <c r="I21" s="5"/>
      <c r="J21" s="5"/>
      <c r="K21" s="13"/>
      <c r="L21" s="13"/>
    </row>
    <row r="22" spans="1:12" ht="95.4" customHeight="1" x14ac:dyDescent="0.3">
      <c r="A22" s="232"/>
      <c r="B22" s="216"/>
      <c r="C22" s="31">
        <v>14</v>
      </c>
      <c r="D22" s="17" t="s">
        <v>53</v>
      </c>
      <c r="E22" s="16" t="s">
        <v>63</v>
      </c>
      <c r="F22" s="38" t="s">
        <v>345</v>
      </c>
      <c r="G22" s="38" t="s">
        <v>345</v>
      </c>
      <c r="H22" s="100" t="s">
        <v>12</v>
      </c>
      <c r="I22" s="5"/>
      <c r="J22" s="5"/>
      <c r="K22" s="13"/>
      <c r="L22" s="13"/>
    </row>
    <row r="23" spans="1:12" ht="81" customHeight="1" x14ac:dyDescent="0.3">
      <c r="A23" s="232"/>
      <c r="B23" s="216"/>
      <c r="C23" s="29">
        <v>15</v>
      </c>
      <c r="D23" s="30" t="s">
        <v>52</v>
      </c>
      <c r="E23" s="23" t="s">
        <v>64</v>
      </c>
      <c r="F23" s="38" t="s">
        <v>345</v>
      </c>
      <c r="G23" s="38" t="s">
        <v>345</v>
      </c>
      <c r="H23" s="100" t="s">
        <v>12</v>
      </c>
      <c r="I23" s="5"/>
      <c r="J23" s="5"/>
      <c r="K23" s="13"/>
      <c r="L23" s="13"/>
    </row>
    <row r="24" spans="1:12" ht="72" customHeight="1" x14ac:dyDescent="0.3">
      <c r="A24" s="232"/>
      <c r="B24" s="216"/>
      <c r="C24" s="31">
        <v>16</v>
      </c>
      <c r="D24" s="18" t="s">
        <v>30</v>
      </c>
      <c r="E24" s="16" t="s">
        <v>65</v>
      </c>
      <c r="F24" s="38" t="s">
        <v>345</v>
      </c>
      <c r="G24" s="38" t="s">
        <v>345</v>
      </c>
      <c r="H24" s="100" t="s">
        <v>12</v>
      </c>
      <c r="I24" s="5"/>
      <c r="J24" s="5"/>
      <c r="K24" s="13"/>
      <c r="L24" s="13"/>
    </row>
    <row r="25" spans="1:12" ht="46.2" customHeight="1" x14ac:dyDescent="0.3">
      <c r="A25" s="232"/>
      <c r="B25" s="216"/>
      <c r="C25" s="29">
        <v>17</v>
      </c>
      <c r="D25" s="22" t="s">
        <v>29</v>
      </c>
      <c r="E25" s="23" t="s">
        <v>66</v>
      </c>
      <c r="F25" s="38" t="s">
        <v>345</v>
      </c>
      <c r="G25" s="38" t="s">
        <v>345</v>
      </c>
      <c r="H25" s="100" t="s">
        <v>12</v>
      </c>
      <c r="I25" s="5"/>
      <c r="J25" s="5"/>
      <c r="K25" s="5"/>
      <c r="L25" s="13"/>
    </row>
    <row r="26" spans="1:12" ht="93" customHeight="1" x14ac:dyDescent="0.3">
      <c r="A26" s="232"/>
      <c r="B26" s="216"/>
      <c r="C26" s="31">
        <v>18</v>
      </c>
      <c r="D26" s="32" t="s">
        <v>28</v>
      </c>
      <c r="E26" s="33" t="s">
        <v>67</v>
      </c>
      <c r="F26" s="38" t="s">
        <v>345</v>
      </c>
      <c r="G26" s="38" t="s">
        <v>345</v>
      </c>
      <c r="H26" s="100" t="s">
        <v>12</v>
      </c>
      <c r="I26" s="5"/>
      <c r="J26" s="5"/>
      <c r="K26" s="5"/>
      <c r="L26" s="13"/>
    </row>
    <row r="27" spans="1:12" ht="44.4" customHeight="1" thickBot="1" x14ac:dyDescent="0.35">
      <c r="A27" s="233"/>
      <c r="B27" s="217"/>
      <c r="C27" s="34">
        <v>19</v>
      </c>
      <c r="D27" s="35" t="s">
        <v>31</v>
      </c>
      <c r="E27" s="36" t="s">
        <v>68</v>
      </c>
      <c r="F27" s="39" t="s">
        <v>345</v>
      </c>
      <c r="G27" s="39" t="s">
        <v>345</v>
      </c>
      <c r="H27" s="102" t="s">
        <v>12</v>
      </c>
      <c r="I27" s="37"/>
      <c r="J27" s="37"/>
      <c r="K27" s="37"/>
      <c r="L27" s="13"/>
    </row>
    <row r="28" spans="1:12" ht="34.200000000000003" customHeight="1" x14ac:dyDescent="0.3">
      <c r="A28" s="240" t="s">
        <v>69</v>
      </c>
      <c r="B28" s="215"/>
      <c r="C28" s="52">
        <v>20</v>
      </c>
      <c r="D28" s="53" t="s">
        <v>20</v>
      </c>
      <c r="E28" s="54" t="s">
        <v>45</v>
      </c>
      <c r="F28" s="171" t="s">
        <v>345</v>
      </c>
      <c r="G28" s="171" t="s">
        <v>345</v>
      </c>
      <c r="H28" s="100" t="s">
        <v>12</v>
      </c>
      <c r="I28" s="5"/>
      <c r="J28" s="5"/>
      <c r="K28" s="5"/>
      <c r="L28" s="13"/>
    </row>
    <row r="29" spans="1:12" ht="19.95" customHeight="1" x14ac:dyDescent="0.3">
      <c r="A29" s="232"/>
      <c r="B29" s="216"/>
      <c r="C29" s="29">
        <v>21</v>
      </c>
      <c r="D29" s="20" t="s">
        <v>21</v>
      </c>
      <c r="E29" s="21" t="s">
        <v>36</v>
      </c>
      <c r="F29" s="171" t="s">
        <v>345</v>
      </c>
      <c r="G29" s="171" t="s">
        <v>345</v>
      </c>
      <c r="H29" s="100" t="s">
        <v>12</v>
      </c>
      <c r="I29" s="5"/>
      <c r="J29" s="5"/>
      <c r="K29" s="5"/>
      <c r="L29" s="13"/>
    </row>
    <row r="30" spans="1:12" ht="28.8" x14ac:dyDescent="0.3">
      <c r="A30" s="232"/>
      <c r="B30" s="216"/>
      <c r="C30" s="31">
        <v>22</v>
      </c>
      <c r="D30" s="47" t="s">
        <v>43</v>
      </c>
      <c r="E30" s="48" t="s">
        <v>46</v>
      </c>
      <c r="F30" s="171" t="s">
        <v>345</v>
      </c>
      <c r="G30" s="171" t="s">
        <v>345</v>
      </c>
      <c r="H30" s="100" t="s">
        <v>12</v>
      </c>
      <c r="I30" s="5"/>
      <c r="J30" s="5"/>
      <c r="K30" s="5"/>
      <c r="L30" s="13"/>
    </row>
    <row r="31" spans="1:12" ht="115.2" customHeight="1" x14ac:dyDescent="0.3">
      <c r="A31" s="232"/>
      <c r="B31" s="216"/>
      <c r="C31" s="29">
        <v>23</v>
      </c>
      <c r="D31" s="20" t="s">
        <v>44</v>
      </c>
      <c r="E31" s="21" t="s">
        <v>70</v>
      </c>
      <c r="F31" s="171" t="s">
        <v>345</v>
      </c>
      <c r="G31" s="171" t="s">
        <v>345</v>
      </c>
      <c r="H31" s="100" t="s">
        <v>12</v>
      </c>
      <c r="I31" s="5"/>
      <c r="J31" s="5"/>
      <c r="K31" s="5"/>
      <c r="L31" s="13"/>
    </row>
    <row r="32" spans="1:12" ht="49.8" customHeight="1" x14ac:dyDescent="0.3">
      <c r="A32" s="232"/>
      <c r="B32" s="216"/>
      <c r="C32" s="31">
        <v>24</v>
      </c>
      <c r="D32" s="32" t="s">
        <v>25</v>
      </c>
      <c r="E32" s="33" t="s">
        <v>123</v>
      </c>
      <c r="F32" s="171" t="s">
        <v>345</v>
      </c>
      <c r="G32" s="171" t="s">
        <v>345</v>
      </c>
      <c r="H32" s="100" t="s">
        <v>12</v>
      </c>
      <c r="I32" s="5"/>
      <c r="J32" s="5"/>
      <c r="K32" s="13"/>
      <c r="L32" s="13"/>
    </row>
    <row r="33" spans="1:12" ht="22.2" customHeight="1" x14ac:dyDescent="0.3">
      <c r="A33" s="232"/>
      <c r="B33" s="216"/>
      <c r="C33" s="29">
        <v>25</v>
      </c>
      <c r="D33" s="22" t="s">
        <v>39</v>
      </c>
      <c r="E33" s="192" t="s">
        <v>71</v>
      </c>
      <c r="F33" s="171" t="s">
        <v>345</v>
      </c>
      <c r="G33" s="171" t="s">
        <v>345</v>
      </c>
      <c r="H33" s="100" t="s">
        <v>12</v>
      </c>
      <c r="I33" s="5"/>
      <c r="J33" s="5"/>
      <c r="K33" s="5"/>
      <c r="L33" s="13"/>
    </row>
    <row r="34" spans="1:12" ht="23.4" customHeight="1" x14ac:dyDescent="0.3">
      <c r="A34" s="232"/>
      <c r="B34" s="216"/>
      <c r="C34" s="29">
        <v>26</v>
      </c>
      <c r="D34" s="20" t="s">
        <v>34</v>
      </c>
      <c r="E34" s="193"/>
      <c r="F34" s="171" t="s">
        <v>345</v>
      </c>
      <c r="G34" s="171" t="s">
        <v>345</v>
      </c>
      <c r="H34" s="100" t="s">
        <v>12</v>
      </c>
      <c r="I34" s="5"/>
      <c r="J34" s="5"/>
      <c r="K34" s="5"/>
      <c r="L34" s="13"/>
    </row>
    <row r="35" spans="1:12" ht="19.95" customHeight="1" x14ac:dyDescent="0.3">
      <c r="A35" s="232"/>
      <c r="B35" s="216"/>
      <c r="C35" s="31">
        <v>27</v>
      </c>
      <c r="D35" s="32" t="s">
        <v>32</v>
      </c>
      <c r="E35" s="218" t="s">
        <v>72</v>
      </c>
      <c r="F35" s="171" t="s">
        <v>345</v>
      </c>
      <c r="G35" s="171" t="s">
        <v>345</v>
      </c>
      <c r="H35" s="100" t="s">
        <v>12</v>
      </c>
      <c r="I35" s="5"/>
      <c r="J35" s="5"/>
      <c r="K35" s="13"/>
      <c r="L35" s="13"/>
    </row>
    <row r="36" spans="1:12" ht="19.95" customHeight="1" x14ac:dyDescent="0.3">
      <c r="A36" s="232"/>
      <c r="B36" s="216"/>
      <c r="C36" s="31">
        <v>28</v>
      </c>
      <c r="D36" s="32" t="s">
        <v>48</v>
      </c>
      <c r="E36" s="219"/>
      <c r="F36" s="171" t="s">
        <v>345</v>
      </c>
      <c r="G36" s="171" t="s">
        <v>345</v>
      </c>
      <c r="H36" s="100" t="s">
        <v>12</v>
      </c>
      <c r="I36" s="5"/>
      <c r="J36" s="5"/>
      <c r="K36" s="13"/>
      <c r="L36" s="13"/>
    </row>
    <row r="37" spans="1:12" ht="19.95" customHeight="1" x14ac:dyDescent="0.3">
      <c r="A37" s="232"/>
      <c r="B37" s="216"/>
      <c r="C37" s="31">
        <v>29</v>
      </c>
      <c r="D37" s="32" t="s">
        <v>33</v>
      </c>
      <c r="E37" s="219"/>
      <c r="F37" s="171" t="s">
        <v>345</v>
      </c>
      <c r="G37" s="171" t="s">
        <v>345</v>
      </c>
      <c r="H37" s="100" t="s">
        <v>12</v>
      </c>
      <c r="I37" s="5"/>
      <c r="J37" s="5"/>
      <c r="K37" s="13"/>
      <c r="L37" s="13"/>
    </row>
    <row r="38" spans="1:12" ht="19.95" customHeight="1" x14ac:dyDescent="0.3">
      <c r="A38" s="232"/>
      <c r="B38" s="216"/>
      <c r="C38" s="31">
        <v>30</v>
      </c>
      <c r="D38" s="32" t="s">
        <v>49</v>
      </c>
      <c r="E38" s="220"/>
      <c r="F38" s="171" t="s">
        <v>345</v>
      </c>
      <c r="G38" s="171" t="s">
        <v>345</v>
      </c>
      <c r="H38" s="100" t="s">
        <v>12</v>
      </c>
      <c r="I38" s="5"/>
      <c r="J38" s="5"/>
      <c r="K38" s="13"/>
      <c r="L38" s="13"/>
    </row>
    <row r="39" spans="1:12" ht="54" customHeight="1" x14ac:dyDescent="0.3">
      <c r="A39" s="232"/>
      <c r="B39" s="216"/>
      <c r="C39" s="29">
        <v>31</v>
      </c>
      <c r="D39" s="22" t="s">
        <v>26</v>
      </c>
      <c r="E39" s="23" t="s">
        <v>112</v>
      </c>
      <c r="F39" s="171" t="s">
        <v>345</v>
      </c>
      <c r="G39" s="171" t="s">
        <v>345</v>
      </c>
      <c r="H39" s="100" t="s">
        <v>12</v>
      </c>
      <c r="I39" s="5"/>
      <c r="J39" s="5"/>
      <c r="K39" s="13"/>
      <c r="L39" s="13"/>
    </row>
    <row r="40" spans="1:12" ht="83.4" customHeight="1" x14ac:dyDescent="0.3">
      <c r="A40" s="232"/>
      <c r="B40" s="216"/>
      <c r="C40" s="31">
        <v>32</v>
      </c>
      <c r="D40" s="32" t="s">
        <v>27</v>
      </c>
      <c r="E40" s="33" t="s">
        <v>73</v>
      </c>
      <c r="F40" s="171" t="s">
        <v>345</v>
      </c>
      <c r="G40" s="171" t="s">
        <v>345</v>
      </c>
      <c r="H40" s="100" t="s">
        <v>12</v>
      </c>
      <c r="I40" s="5"/>
      <c r="J40" s="5"/>
      <c r="K40" s="13"/>
      <c r="L40" s="13"/>
    </row>
    <row r="41" spans="1:12" ht="95.4" customHeight="1" x14ac:dyDescent="0.3">
      <c r="A41" s="232"/>
      <c r="B41" s="216"/>
      <c r="C41" s="29">
        <v>33</v>
      </c>
      <c r="D41" s="56" t="s">
        <v>53</v>
      </c>
      <c r="E41" s="23" t="s">
        <v>74</v>
      </c>
      <c r="F41" s="171" t="s">
        <v>345</v>
      </c>
      <c r="G41" s="171" t="s">
        <v>345</v>
      </c>
      <c r="H41" s="100" t="s">
        <v>12</v>
      </c>
      <c r="I41" s="5"/>
      <c r="J41" s="5"/>
      <c r="K41" s="13"/>
      <c r="L41" s="13"/>
    </row>
    <row r="42" spans="1:12" ht="81" customHeight="1" x14ac:dyDescent="0.3">
      <c r="A42" s="232"/>
      <c r="B42" s="216"/>
      <c r="C42" s="31">
        <v>34</v>
      </c>
      <c r="D42" s="49" t="s">
        <v>52</v>
      </c>
      <c r="E42" s="33" t="s">
        <v>75</v>
      </c>
      <c r="F42" s="171" t="s">
        <v>345</v>
      </c>
      <c r="G42" s="171" t="s">
        <v>345</v>
      </c>
      <c r="H42" s="100" t="s">
        <v>12</v>
      </c>
      <c r="I42" s="5"/>
      <c r="J42" s="5"/>
      <c r="K42" s="13"/>
      <c r="L42" s="13"/>
    </row>
    <row r="43" spans="1:12" ht="72" customHeight="1" x14ac:dyDescent="0.3">
      <c r="A43" s="232"/>
      <c r="B43" s="216"/>
      <c r="C43" s="29">
        <v>35</v>
      </c>
      <c r="D43" s="30" t="s">
        <v>30</v>
      </c>
      <c r="E43" s="23" t="s">
        <v>76</v>
      </c>
      <c r="F43" s="171" t="s">
        <v>345</v>
      </c>
      <c r="G43" s="171" t="s">
        <v>345</v>
      </c>
      <c r="H43" s="100" t="s">
        <v>12</v>
      </c>
      <c r="I43" s="5"/>
      <c r="J43" s="5"/>
      <c r="K43" s="13"/>
      <c r="L43" s="13"/>
    </row>
    <row r="44" spans="1:12" ht="46.2" customHeight="1" x14ac:dyDescent="0.3">
      <c r="A44" s="232"/>
      <c r="B44" s="216"/>
      <c r="C44" s="31">
        <v>36</v>
      </c>
      <c r="D44" s="32" t="s">
        <v>29</v>
      </c>
      <c r="E44" s="33" t="s">
        <v>77</v>
      </c>
      <c r="F44" s="171" t="s">
        <v>345</v>
      </c>
      <c r="G44" s="171" t="s">
        <v>345</v>
      </c>
      <c r="H44" s="100" t="s">
        <v>12</v>
      </c>
      <c r="I44" s="5"/>
      <c r="J44" s="5"/>
      <c r="K44" s="5"/>
      <c r="L44" s="13"/>
    </row>
    <row r="45" spans="1:12" ht="93" customHeight="1" x14ac:dyDescent="0.3">
      <c r="A45" s="232"/>
      <c r="B45" s="216"/>
      <c r="C45" s="29">
        <v>37</v>
      </c>
      <c r="D45" s="22" t="s">
        <v>28</v>
      </c>
      <c r="E45" s="23" t="s">
        <v>78</v>
      </c>
      <c r="F45" s="171" t="s">
        <v>345</v>
      </c>
      <c r="G45" s="171" t="s">
        <v>345</v>
      </c>
      <c r="H45" s="100" t="s">
        <v>12</v>
      </c>
      <c r="I45" s="5"/>
      <c r="J45" s="5"/>
      <c r="K45" s="5"/>
      <c r="L45" s="13"/>
    </row>
    <row r="46" spans="1:12" ht="44.4" customHeight="1" thickBot="1" x14ac:dyDescent="0.35">
      <c r="A46" s="233"/>
      <c r="B46" s="217"/>
      <c r="C46" s="55">
        <v>38</v>
      </c>
      <c r="D46" s="50" t="s">
        <v>31</v>
      </c>
      <c r="E46" s="51" t="s">
        <v>79</v>
      </c>
      <c r="F46" s="171" t="s">
        <v>345</v>
      </c>
      <c r="G46" s="171" t="s">
        <v>345</v>
      </c>
      <c r="H46" s="100" t="s">
        <v>12</v>
      </c>
      <c r="I46" s="57"/>
      <c r="J46" s="57"/>
      <c r="K46" s="57"/>
      <c r="L46" s="13"/>
    </row>
    <row r="47" spans="1:12" ht="34.200000000000003" customHeight="1" x14ac:dyDescent="0.3">
      <c r="A47" s="221" t="s">
        <v>86</v>
      </c>
      <c r="B47" s="203" t="s">
        <v>87</v>
      </c>
      <c r="C47" s="64">
        <v>39</v>
      </c>
      <c r="D47" s="65" t="s">
        <v>20</v>
      </c>
      <c r="E47" s="66" t="s">
        <v>45</v>
      </c>
      <c r="F47" s="171" t="s">
        <v>345</v>
      </c>
      <c r="G47" s="171" t="s">
        <v>345</v>
      </c>
      <c r="H47" s="100" t="s">
        <v>12</v>
      </c>
      <c r="I47" s="5"/>
      <c r="J47" s="5"/>
      <c r="K47" s="5"/>
      <c r="L47" s="13"/>
    </row>
    <row r="48" spans="1:12" ht="19.95" customHeight="1" x14ac:dyDescent="0.3">
      <c r="A48" s="222"/>
      <c r="B48" s="204"/>
      <c r="C48" s="31">
        <v>40</v>
      </c>
      <c r="D48" s="47" t="s">
        <v>21</v>
      </c>
      <c r="E48" s="48" t="s">
        <v>36</v>
      </c>
      <c r="F48" s="171" t="s">
        <v>345</v>
      </c>
      <c r="G48" s="171" t="s">
        <v>345</v>
      </c>
      <c r="H48" s="100" t="s">
        <v>12</v>
      </c>
      <c r="I48" s="5"/>
      <c r="J48" s="5"/>
      <c r="K48" s="5"/>
      <c r="L48" s="13"/>
    </row>
    <row r="49" spans="1:12" ht="28.8" x14ac:dyDescent="0.3">
      <c r="A49" s="222"/>
      <c r="B49" s="204"/>
      <c r="C49" s="29">
        <v>41</v>
      </c>
      <c r="D49" s="20" t="s">
        <v>43</v>
      </c>
      <c r="E49" s="21" t="s">
        <v>46</v>
      </c>
      <c r="F49" s="171" t="s">
        <v>345</v>
      </c>
      <c r="G49" s="171" t="s">
        <v>345</v>
      </c>
      <c r="H49" s="100" t="s">
        <v>12</v>
      </c>
      <c r="I49" s="5"/>
      <c r="J49" s="5"/>
      <c r="K49" s="5"/>
      <c r="L49" s="13"/>
    </row>
    <row r="50" spans="1:12" ht="57.6" customHeight="1" x14ac:dyDescent="0.3">
      <c r="A50" s="222"/>
      <c r="B50" s="204"/>
      <c r="C50" s="31">
        <v>42</v>
      </c>
      <c r="D50" s="47" t="s">
        <v>44</v>
      </c>
      <c r="E50" s="218" t="s">
        <v>132</v>
      </c>
      <c r="F50" s="171" t="s">
        <v>345</v>
      </c>
      <c r="G50" s="171" t="s">
        <v>345</v>
      </c>
      <c r="H50" s="100" t="s">
        <v>12</v>
      </c>
      <c r="I50" s="5"/>
      <c r="J50" s="5"/>
      <c r="K50" s="5"/>
      <c r="L50" s="13"/>
    </row>
    <row r="51" spans="1:12" ht="62.4" customHeight="1" x14ac:dyDescent="0.3">
      <c r="A51" s="222"/>
      <c r="B51" s="204"/>
      <c r="C51" s="31">
        <v>43</v>
      </c>
      <c r="D51" s="47" t="s">
        <v>101</v>
      </c>
      <c r="E51" s="224"/>
      <c r="F51" s="171" t="s">
        <v>345</v>
      </c>
      <c r="G51" s="171" t="s">
        <v>345</v>
      </c>
      <c r="H51" s="100" t="s">
        <v>12</v>
      </c>
      <c r="I51" s="5"/>
      <c r="J51" s="5"/>
      <c r="K51" s="5"/>
      <c r="L51" s="13"/>
    </row>
    <row r="52" spans="1:12" ht="60" customHeight="1" x14ac:dyDescent="0.3">
      <c r="A52" s="222"/>
      <c r="B52" s="204"/>
      <c r="C52" s="29">
        <v>44</v>
      </c>
      <c r="D52" s="22" t="s">
        <v>25</v>
      </c>
      <c r="E52" s="23" t="s">
        <v>122</v>
      </c>
      <c r="F52" s="171" t="s">
        <v>345</v>
      </c>
      <c r="G52" s="171" t="s">
        <v>345</v>
      </c>
      <c r="H52" s="100" t="s">
        <v>12</v>
      </c>
      <c r="I52" s="5"/>
      <c r="J52" s="5"/>
      <c r="K52" s="13"/>
      <c r="L52" s="13"/>
    </row>
    <row r="53" spans="1:12" ht="22.2" customHeight="1" x14ac:dyDescent="0.3">
      <c r="A53" s="222"/>
      <c r="B53" s="204"/>
      <c r="C53" s="31">
        <v>45</v>
      </c>
      <c r="D53" s="32" t="s">
        <v>88</v>
      </c>
      <c r="E53" s="218" t="s">
        <v>90</v>
      </c>
      <c r="F53" s="171" t="s">
        <v>345</v>
      </c>
      <c r="G53" s="171" t="s">
        <v>345</v>
      </c>
      <c r="H53" s="100" t="s">
        <v>12</v>
      </c>
      <c r="I53" s="5"/>
      <c r="J53" s="5"/>
      <c r="K53" s="5"/>
      <c r="L53" s="13"/>
    </row>
    <row r="54" spans="1:12" ht="23.4" customHeight="1" x14ac:dyDescent="0.3">
      <c r="A54" s="222"/>
      <c r="B54" s="204"/>
      <c r="C54" s="31">
        <v>46</v>
      </c>
      <c r="D54" s="47" t="s">
        <v>89</v>
      </c>
      <c r="E54" s="224"/>
      <c r="F54" s="171" t="s">
        <v>345</v>
      </c>
      <c r="G54" s="171" t="s">
        <v>345</v>
      </c>
      <c r="H54" s="100" t="s">
        <v>12</v>
      </c>
      <c r="I54" s="5"/>
      <c r="J54" s="5"/>
      <c r="K54" s="5"/>
      <c r="L54" s="13"/>
    </row>
    <row r="55" spans="1:12" ht="19.95" customHeight="1" x14ac:dyDescent="0.3">
      <c r="A55" s="222"/>
      <c r="B55" s="204"/>
      <c r="C55" s="29">
        <v>47</v>
      </c>
      <c r="D55" s="22" t="s">
        <v>32</v>
      </c>
      <c r="E55" s="192" t="s">
        <v>91</v>
      </c>
      <c r="F55" s="171" t="s">
        <v>345</v>
      </c>
      <c r="G55" s="171" t="s">
        <v>345</v>
      </c>
      <c r="H55" s="100" t="s">
        <v>12</v>
      </c>
      <c r="I55" s="5"/>
      <c r="J55" s="5"/>
      <c r="K55" s="13"/>
      <c r="L55" s="13"/>
    </row>
    <row r="56" spans="1:12" ht="19.95" customHeight="1" x14ac:dyDescent="0.3">
      <c r="A56" s="222"/>
      <c r="B56" s="204"/>
      <c r="C56" s="29">
        <v>48</v>
      </c>
      <c r="D56" s="22" t="s">
        <v>48</v>
      </c>
      <c r="E56" s="238"/>
      <c r="F56" s="171" t="s">
        <v>345</v>
      </c>
      <c r="G56" s="171" t="s">
        <v>345</v>
      </c>
      <c r="H56" s="100" t="s">
        <v>12</v>
      </c>
      <c r="I56" s="5"/>
      <c r="J56" s="5"/>
      <c r="K56" s="13"/>
      <c r="L56" s="13"/>
    </row>
    <row r="57" spans="1:12" ht="19.95" customHeight="1" x14ac:dyDescent="0.3">
      <c r="A57" s="222"/>
      <c r="B57" s="204"/>
      <c r="C57" s="29">
        <v>49</v>
      </c>
      <c r="D57" s="22" t="s">
        <v>33</v>
      </c>
      <c r="E57" s="238"/>
      <c r="F57" s="171" t="s">
        <v>345</v>
      </c>
      <c r="G57" s="171" t="s">
        <v>345</v>
      </c>
      <c r="H57" s="100" t="s">
        <v>12</v>
      </c>
      <c r="I57" s="5"/>
      <c r="J57" s="5"/>
      <c r="K57" s="13"/>
      <c r="L57" s="13"/>
    </row>
    <row r="58" spans="1:12" ht="19.95" customHeight="1" x14ac:dyDescent="0.3">
      <c r="A58" s="222"/>
      <c r="B58" s="204"/>
      <c r="C58" s="29">
        <v>50</v>
      </c>
      <c r="D58" s="22" t="s">
        <v>49</v>
      </c>
      <c r="E58" s="239"/>
      <c r="F58" s="171" t="s">
        <v>345</v>
      </c>
      <c r="G58" s="171" t="s">
        <v>345</v>
      </c>
      <c r="H58" s="100" t="s">
        <v>12</v>
      </c>
      <c r="I58" s="5"/>
      <c r="J58" s="5"/>
      <c r="K58" s="13"/>
      <c r="L58" s="13"/>
    </row>
    <row r="59" spans="1:12" s="60" customFormat="1" ht="54" customHeight="1" x14ac:dyDescent="0.3">
      <c r="A59" s="222"/>
      <c r="B59" s="204"/>
      <c r="C59" s="31">
        <v>51</v>
      </c>
      <c r="D59" s="32" t="s">
        <v>26</v>
      </c>
      <c r="E59" s="33" t="s">
        <v>113</v>
      </c>
      <c r="F59" s="171" t="s">
        <v>345</v>
      </c>
      <c r="G59" s="171" t="s">
        <v>345</v>
      </c>
      <c r="H59" s="100" t="s">
        <v>12</v>
      </c>
      <c r="I59" s="31"/>
      <c r="J59" s="31"/>
      <c r="K59" s="59"/>
      <c r="L59" s="59"/>
    </row>
    <row r="60" spans="1:12" s="60" customFormat="1" ht="83.4" customHeight="1" x14ac:dyDescent="0.3">
      <c r="A60" s="222"/>
      <c r="B60" s="204"/>
      <c r="C60" s="29">
        <v>52</v>
      </c>
      <c r="D60" s="22" t="s">
        <v>27</v>
      </c>
      <c r="E60" s="23" t="s">
        <v>92</v>
      </c>
      <c r="F60" s="171" t="s">
        <v>345</v>
      </c>
      <c r="G60" s="171" t="s">
        <v>345</v>
      </c>
      <c r="H60" s="100" t="s">
        <v>12</v>
      </c>
      <c r="I60" s="31"/>
      <c r="J60" s="31"/>
      <c r="K60" s="59"/>
      <c r="L60" s="59"/>
    </row>
    <row r="61" spans="1:12" s="60" customFormat="1" ht="95.4" customHeight="1" x14ac:dyDescent="0.3">
      <c r="A61" s="222"/>
      <c r="B61" s="204"/>
      <c r="C61" s="31">
        <v>53</v>
      </c>
      <c r="D61" s="61" t="s">
        <v>53</v>
      </c>
      <c r="E61" s="33" t="s">
        <v>93</v>
      </c>
      <c r="F61" s="171" t="s">
        <v>345</v>
      </c>
      <c r="G61" s="171" t="s">
        <v>345</v>
      </c>
      <c r="H61" s="100" t="s">
        <v>12</v>
      </c>
      <c r="I61" s="31"/>
      <c r="J61" s="31"/>
      <c r="K61" s="59"/>
      <c r="L61" s="59"/>
    </row>
    <row r="62" spans="1:12" s="60" customFormat="1" ht="81" customHeight="1" x14ac:dyDescent="0.3">
      <c r="A62" s="222"/>
      <c r="B62" s="204"/>
      <c r="C62" s="29">
        <v>54</v>
      </c>
      <c r="D62" s="30" t="s">
        <v>52</v>
      </c>
      <c r="E62" s="23" t="s">
        <v>94</v>
      </c>
      <c r="F62" s="171" t="s">
        <v>345</v>
      </c>
      <c r="G62" s="171" t="s">
        <v>345</v>
      </c>
      <c r="H62" s="100" t="s">
        <v>12</v>
      </c>
      <c r="I62" s="31"/>
      <c r="J62" s="31"/>
      <c r="K62" s="59"/>
      <c r="L62" s="59"/>
    </row>
    <row r="63" spans="1:12" s="60" customFormat="1" ht="72" customHeight="1" x14ac:dyDescent="0.3">
      <c r="A63" s="222"/>
      <c r="B63" s="204"/>
      <c r="C63" s="31">
        <v>55</v>
      </c>
      <c r="D63" s="49" t="s">
        <v>30</v>
      </c>
      <c r="E63" s="33" t="s">
        <v>102</v>
      </c>
      <c r="F63" s="171" t="s">
        <v>345</v>
      </c>
      <c r="G63" s="171" t="s">
        <v>345</v>
      </c>
      <c r="H63" s="100" t="s">
        <v>12</v>
      </c>
      <c r="I63" s="31"/>
      <c r="J63" s="31"/>
      <c r="K63" s="59"/>
      <c r="L63" s="59"/>
    </row>
    <row r="64" spans="1:12" s="60" customFormat="1" ht="46.2" customHeight="1" x14ac:dyDescent="0.3">
      <c r="A64" s="222"/>
      <c r="B64" s="204"/>
      <c r="C64" s="29">
        <v>56</v>
      </c>
      <c r="D64" s="22" t="s">
        <v>29</v>
      </c>
      <c r="E64" s="23" t="s">
        <v>95</v>
      </c>
      <c r="F64" s="171" t="s">
        <v>345</v>
      </c>
      <c r="G64" s="171" t="s">
        <v>345</v>
      </c>
      <c r="H64" s="100" t="s">
        <v>12</v>
      </c>
      <c r="I64" s="31"/>
      <c r="J64" s="31"/>
      <c r="K64" s="31"/>
      <c r="L64" s="59"/>
    </row>
    <row r="65" spans="1:12" s="60" customFormat="1" ht="93" customHeight="1" x14ac:dyDescent="0.3">
      <c r="A65" s="222"/>
      <c r="B65" s="204"/>
      <c r="C65" s="31">
        <v>57</v>
      </c>
      <c r="D65" s="32" t="s">
        <v>28</v>
      </c>
      <c r="E65" s="33" t="s">
        <v>126</v>
      </c>
      <c r="F65" s="171" t="s">
        <v>345</v>
      </c>
      <c r="G65" s="171" t="s">
        <v>345</v>
      </c>
      <c r="H65" s="100" t="s">
        <v>12</v>
      </c>
      <c r="I65" s="31"/>
      <c r="J65" s="31"/>
      <c r="K65" s="31"/>
      <c r="L65" s="59"/>
    </row>
    <row r="66" spans="1:12" s="60" customFormat="1" ht="44.4" customHeight="1" thickBot="1" x14ac:dyDescent="0.35">
      <c r="A66" s="223"/>
      <c r="B66" s="205"/>
      <c r="C66" s="34">
        <v>58</v>
      </c>
      <c r="D66" s="35" t="s">
        <v>31</v>
      </c>
      <c r="E66" s="36" t="s">
        <v>96</v>
      </c>
      <c r="F66" s="171" t="s">
        <v>345</v>
      </c>
      <c r="G66" s="171" t="s">
        <v>345</v>
      </c>
      <c r="H66" s="100" t="s">
        <v>12</v>
      </c>
      <c r="I66" s="62"/>
      <c r="J66" s="62"/>
      <c r="K66" s="62"/>
      <c r="L66" s="59"/>
    </row>
    <row r="67" spans="1:12" s="60" customFormat="1" ht="34.200000000000003" customHeight="1" x14ac:dyDescent="0.3">
      <c r="A67" s="225" t="s">
        <v>107</v>
      </c>
      <c r="B67" s="196" t="s">
        <v>103</v>
      </c>
      <c r="C67" s="63">
        <v>59</v>
      </c>
      <c r="D67" s="73" t="s">
        <v>20</v>
      </c>
      <c r="E67" s="74" t="s">
        <v>45</v>
      </c>
      <c r="F67" s="171" t="s">
        <v>345</v>
      </c>
      <c r="G67" s="171" t="s">
        <v>345</v>
      </c>
      <c r="H67" s="100" t="s">
        <v>12</v>
      </c>
      <c r="I67" s="31"/>
      <c r="J67" s="31"/>
      <c r="K67" s="31"/>
      <c r="L67" s="59"/>
    </row>
    <row r="68" spans="1:12" s="60" customFormat="1" ht="27.6" customHeight="1" x14ac:dyDescent="0.3">
      <c r="A68" s="226"/>
      <c r="B68" s="228"/>
      <c r="C68" s="29">
        <v>60</v>
      </c>
      <c r="D68" s="20" t="s">
        <v>21</v>
      </c>
      <c r="E68" s="21" t="s">
        <v>36</v>
      </c>
      <c r="F68" s="171" t="s">
        <v>345</v>
      </c>
      <c r="G68" s="171" t="s">
        <v>345</v>
      </c>
      <c r="H68" s="100" t="s">
        <v>12</v>
      </c>
      <c r="I68" s="31"/>
      <c r="J68" s="31"/>
      <c r="K68" s="31"/>
      <c r="L68" s="59"/>
    </row>
    <row r="69" spans="1:12" s="60" customFormat="1" ht="28.8" x14ac:dyDescent="0.3">
      <c r="A69" s="226"/>
      <c r="B69" s="228"/>
      <c r="C69" s="31">
        <v>61</v>
      </c>
      <c r="D69" s="47" t="s">
        <v>43</v>
      </c>
      <c r="E69" s="48" t="s">
        <v>46</v>
      </c>
      <c r="F69" s="171" t="s">
        <v>345</v>
      </c>
      <c r="G69" s="171" t="s">
        <v>345</v>
      </c>
      <c r="H69" s="100" t="s">
        <v>12</v>
      </c>
      <c r="I69" s="31"/>
      <c r="J69" s="31"/>
      <c r="K69" s="31"/>
      <c r="L69" s="59"/>
    </row>
    <row r="70" spans="1:12" s="60" customFormat="1" ht="61.8" customHeight="1" x14ac:dyDescent="0.3">
      <c r="A70" s="226"/>
      <c r="B70" s="228"/>
      <c r="C70" s="29">
        <v>62</v>
      </c>
      <c r="D70" s="20" t="s">
        <v>44</v>
      </c>
      <c r="E70" s="185" t="s">
        <v>347</v>
      </c>
      <c r="F70" s="171" t="s">
        <v>345</v>
      </c>
      <c r="G70" s="171" t="s">
        <v>345</v>
      </c>
      <c r="H70" s="100" t="s">
        <v>12</v>
      </c>
      <c r="I70" s="31"/>
      <c r="J70" s="31"/>
      <c r="K70" s="31"/>
      <c r="L70" s="59"/>
    </row>
    <row r="71" spans="1:12" s="60" customFormat="1" ht="71.400000000000006" customHeight="1" x14ac:dyDescent="0.3">
      <c r="A71" s="226"/>
      <c r="B71" s="228"/>
      <c r="C71" s="29">
        <v>63</v>
      </c>
      <c r="D71" s="20" t="s">
        <v>131</v>
      </c>
      <c r="E71" s="185"/>
      <c r="F71" s="171" t="s">
        <v>345</v>
      </c>
      <c r="G71" s="171" t="s">
        <v>345</v>
      </c>
      <c r="H71" s="100" t="s">
        <v>12</v>
      </c>
      <c r="I71" s="31"/>
      <c r="J71" s="31"/>
      <c r="K71" s="31"/>
      <c r="L71" s="59"/>
    </row>
    <row r="72" spans="1:12" s="60" customFormat="1" ht="49.8" customHeight="1" x14ac:dyDescent="0.3">
      <c r="A72" s="226"/>
      <c r="B72" s="228"/>
      <c r="C72" s="31">
        <v>64</v>
      </c>
      <c r="D72" s="32" t="s">
        <v>25</v>
      </c>
      <c r="E72" s="33" t="s">
        <v>121</v>
      </c>
      <c r="F72" s="171" t="s">
        <v>345</v>
      </c>
      <c r="G72" s="171" t="s">
        <v>345</v>
      </c>
      <c r="H72" s="100" t="s">
        <v>12</v>
      </c>
      <c r="I72" s="31"/>
      <c r="J72" s="31"/>
      <c r="K72" s="59"/>
      <c r="L72" s="59"/>
    </row>
    <row r="73" spans="1:12" ht="22.2" customHeight="1" x14ac:dyDescent="0.3">
      <c r="A73" s="226"/>
      <c r="B73" s="228"/>
      <c r="C73" s="29">
        <v>65</v>
      </c>
      <c r="D73" s="22" t="s">
        <v>134</v>
      </c>
      <c r="E73" s="185" t="s">
        <v>110</v>
      </c>
      <c r="F73" s="171" t="s">
        <v>345</v>
      </c>
      <c r="G73" s="171" t="s">
        <v>345</v>
      </c>
      <c r="H73" s="100" t="s">
        <v>12</v>
      </c>
      <c r="I73" s="58"/>
      <c r="J73" s="58"/>
      <c r="K73" s="58"/>
      <c r="L73" s="13"/>
    </row>
    <row r="74" spans="1:12" ht="23.4" customHeight="1" x14ac:dyDescent="0.3">
      <c r="A74" s="226"/>
      <c r="B74" s="228"/>
      <c r="C74" s="29">
        <v>66</v>
      </c>
      <c r="D74" s="20" t="s">
        <v>89</v>
      </c>
      <c r="E74" s="185"/>
      <c r="F74" s="171" t="s">
        <v>345</v>
      </c>
      <c r="G74" s="171" t="s">
        <v>345</v>
      </c>
      <c r="H74" s="100" t="s">
        <v>12</v>
      </c>
      <c r="I74" s="58"/>
      <c r="J74" s="58"/>
      <c r="K74" s="58"/>
      <c r="L74" s="13"/>
    </row>
    <row r="75" spans="1:12" ht="19.95" customHeight="1" x14ac:dyDescent="0.3">
      <c r="A75" s="226"/>
      <c r="B75" s="228"/>
      <c r="C75" s="31">
        <v>67</v>
      </c>
      <c r="D75" s="32" t="s">
        <v>32</v>
      </c>
      <c r="E75" s="244" t="s">
        <v>153</v>
      </c>
      <c r="F75" s="171" t="s">
        <v>345</v>
      </c>
      <c r="G75" s="171" t="s">
        <v>345</v>
      </c>
      <c r="H75" s="100" t="s">
        <v>12</v>
      </c>
      <c r="I75" s="58"/>
      <c r="J75" s="58"/>
      <c r="K75" s="13"/>
      <c r="L75" s="13"/>
    </row>
    <row r="76" spans="1:12" ht="19.95" customHeight="1" x14ac:dyDescent="0.3">
      <c r="A76" s="226"/>
      <c r="B76" s="228"/>
      <c r="C76" s="31">
        <v>68</v>
      </c>
      <c r="D76" s="32" t="s">
        <v>48</v>
      </c>
      <c r="E76" s="254"/>
      <c r="F76" s="171" t="s">
        <v>345</v>
      </c>
      <c r="G76" s="171" t="s">
        <v>345</v>
      </c>
      <c r="H76" s="100" t="s">
        <v>12</v>
      </c>
      <c r="I76" s="58"/>
      <c r="J76" s="58"/>
      <c r="K76" s="13"/>
      <c r="L76" s="13"/>
    </row>
    <row r="77" spans="1:12" ht="19.95" customHeight="1" x14ac:dyDescent="0.3">
      <c r="A77" s="226"/>
      <c r="B77" s="228"/>
      <c r="C77" s="31">
        <v>69</v>
      </c>
      <c r="D77" s="32" t="s">
        <v>33</v>
      </c>
      <c r="E77" s="254"/>
      <c r="F77" s="171" t="s">
        <v>345</v>
      </c>
      <c r="G77" s="171" t="s">
        <v>345</v>
      </c>
      <c r="H77" s="100" t="s">
        <v>12</v>
      </c>
      <c r="I77" s="58"/>
      <c r="J77" s="58"/>
      <c r="K77" s="13"/>
      <c r="L77" s="13"/>
    </row>
    <row r="78" spans="1:12" ht="19.95" customHeight="1" x14ac:dyDescent="0.3">
      <c r="A78" s="226"/>
      <c r="B78" s="228"/>
      <c r="C78" s="31">
        <v>70</v>
      </c>
      <c r="D78" s="32" t="s">
        <v>49</v>
      </c>
      <c r="E78" s="254"/>
      <c r="F78" s="171" t="s">
        <v>345</v>
      </c>
      <c r="G78" s="171" t="s">
        <v>345</v>
      </c>
      <c r="H78" s="100" t="s">
        <v>12</v>
      </c>
      <c r="I78" s="58"/>
      <c r="J78" s="58"/>
      <c r="K78" s="13"/>
      <c r="L78" s="13"/>
    </row>
    <row r="79" spans="1:12" s="60" customFormat="1" ht="54" customHeight="1" x14ac:dyDescent="0.3">
      <c r="A79" s="226"/>
      <c r="B79" s="228"/>
      <c r="C79" s="29">
        <v>71</v>
      </c>
      <c r="D79" s="22" t="s">
        <v>26</v>
      </c>
      <c r="E79" s="23" t="s">
        <v>114</v>
      </c>
      <c r="F79" s="171" t="s">
        <v>345</v>
      </c>
      <c r="G79" s="171" t="s">
        <v>345</v>
      </c>
      <c r="H79" s="100" t="s">
        <v>12</v>
      </c>
      <c r="I79" s="31"/>
      <c r="J79" s="31"/>
      <c r="K79" s="59"/>
      <c r="L79" s="59"/>
    </row>
    <row r="80" spans="1:12" s="60" customFormat="1" ht="83.4" customHeight="1" x14ac:dyDescent="0.3">
      <c r="A80" s="226"/>
      <c r="B80" s="228"/>
      <c r="C80" s="31">
        <v>72</v>
      </c>
      <c r="D80" s="32" t="s">
        <v>27</v>
      </c>
      <c r="E80" s="33" t="s">
        <v>115</v>
      </c>
      <c r="F80" s="171" t="s">
        <v>345</v>
      </c>
      <c r="G80" s="171" t="s">
        <v>345</v>
      </c>
      <c r="H80" s="100" t="s">
        <v>12</v>
      </c>
      <c r="I80" s="31"/>
      <c r="J80" s="31"/>
      <c r="K80" s="59"/>
      <c r="L80" s="59"/>
    </row>
    <row r="81" spans="1:12" s="60" customFormat="1" ht="95.4" customHeight="1" x14ac:dyDescent="0.3">
      <c r="A81" s="226"/>
      <c r="B81" s="228"/>
      <c r="C81" s="29">
        <v>73</v>
      </c>
      <c r="D81" s="56" t="s">
        <v>53</v>
      </c>
      <c r="E81" s="23" t="s">
        <v>116</v>
      </c>
      <c r="F81" s="171" t="s">
        <v>345</v>
      </c>
      <c r="G81" s="171" t="s">
        <v>345</v>
      </c>
      <c r="H81" s="100" t="s">
        <v>12</v>
      </c>
      <c r="I81" s="31"/>
      <c r="J81" s="31"/>
      <c r="K81" s="59"/>
      <c r="L81" s="59"/>
    </row>
    <row r="82" spans="1:12" s="60" customFormat="1" ht="81" customHeight="1" x14ac:dyDescent="0.3">
      <c r="A82" s="226"/>
      <c r="B82" s="228"/>
      <c r="C82" s="31">
        <v>74</v>
      </c>
      <c r="D82" s="49" t="s">
        <v>52</v>
      </c>
      <c r="E82" s="33" t="s">
        <v>117</v>
      </c>
      <c r="F82" s="171" t="s">
        <v>345</v>
      </c>
      <c r="G82" s="171" t="s">
        <v>345</v>
      </c>
      <c r="H82" s="100" t="s">
        <v>12</v>
      </c>
      <c r="I82" s="31"/>
      <c r="J82" s="31"/>
      <c r="K82" s="59"/>
      <c r="L82" s="59"/>
    </row>
    <row r="83" spans="1:12" s="60" customFormat="1" ht="72" customHeight="1" x14ac:dyDescent="0.3">
      <c r="A83" s="226"/>
      <c r="B83" s="228"/>
      <c r="C83" s="84">
        <v>75</v>
      </c>
      <c r="D83" s="49" t="s">
        <v>30</v>
      </c>
      <c r="E83" s="82" t="s">
        <v>245</v>
      </c>
      <c r="F83" s="171" t="s">
        <v>345</v>
      </c>
      <c r="G83" s="171" t="s">
        <v>345</v>
      </c>
      <c r="H83" s="100" t="s">
        <v>12</v>
      </c>
      <c r="I83" s="82"/>
      <c r="J83" s="31"/>
      <c r="K83" s="59"/>
      <c r="L83" s="59"/>
    </row>
    <row r="84" spans="1:12" s="60" customFormat="1" ht="46.2" customHeight="1" x14ac:dyDescent="0.3">
      <c r="A84" s="226"/>
      <c r="B84" s="228"/>
      <c r="C84" s="31">
        <v>76</v>
      </c>
      <c r="D84" s="32" t="s">
        <v>118</v>
      </c>
      <c r="E84" s="33" t="s">
        <v>124</v>
      </c>
      <c r="F84" s="171" t="s">
        <v>345</v>
      </c>
      <c r="G84" s="171" t="s">
        <v>345</v>
      </c>
      <c r="H84" s="100" t="s">
        <v>12</v>
      </c>
      <c r="I84" s="31"/>
      <c r="J84" s="31"/>
      <c r="K84" s="31"/>
      <c r="L84" s="59"/>
    </row>
    <row r="85" spans="1:12" s="60" customFormat="1" ht="93" customHeight="1" x14ac:dyDescent="0.3">
      <c r="A85" s="226"/>
      <c r="B85" s="228"/>
      <c r="C85" s="29">
        <v>77</v>
      </c>
      <c r="D85" s="22" t="s">
        <v>28</v>
      </c>
      <c r="E85" s="23" t="s">
        <v>125</v>
      </c>
      <c r="F85" s="171" t="s">
        <v>345</v>
      </c>
      <c r="G85" s="171" t="s">
        <v>345</v>
      </c>
      <c r="H85" s="100" t="s">
        <v>12</v>
      </c>
      <c r="I85" s="31"/>
      <c r="J85" s="31"/>
      <c r="K85" s="31"/>
      <c r="L85" s="59"/>
    </row>
    <row r="86" spans="1:12" s="60" customFormat="1" ht="44.4" customHeight="1" thickBot="1" x14ac:dyDescent="0.35">
      <c r="A86" s="227"/>
      <c r="B86" s="229"/>
      <c r="C86" s="55">
        <v>78</v>
      </c>
      <c r="D86" s="50" t="s">
        <v>31</v>
      </c>
      <c r="E86" s="51" t="s">
        <v>127</v>
      </c>
      <c r="F86" s="171" t="s">
        <v>345</v>
      </c>
      <c r="G86" s="171" t="s">
        <v>345</v>
      </c>
      <c r="H86" s="100" t="s">
        <v>12</v>
      </c>
      <c r="I86" s="62"/>
      <c r="J86" s="62"/>
      <c r="K86" s="62"/>
      <c r="L86" s="59"/>
    </row>
    <row r="87" spans="1:12" s="60" customFormat="1" ht="34.200000000000003" customHeight="1" x14ac:dyDescent="0.3">
      <c r="A87" s="242" t="s">
        <v>128</v>
      </c>
      <c r="B87" s="243" t="s">
        <v>129</v>
      </c>
      <c r="C87" s="64">
        <v>79</v>
      </c>
      <c r="D87" s="65" t="s">
        <v>20</v>
      </c>
      <c r="E87" s="66" t="s">
        <v>45</v>
      </c>
      <c r="F87" s="171" t="s">
        <v>345</v>
      </c>
      <c r="G87" s="171" t="s">
        <v>345</v>
      </c>
      <c r="H87" s="100" t="s">
        <v>12</v>
      </c>
      <c r="I87" s="31"/>
      <c r="J87" s="31"/>
      <c r="K87" s="31"/>
      <c r="L87" s="59"/>
    </row>
    <row r="88" spans="1:12" s="60" customFormat="1" ht="27.6" customHeight="1" x14ac:dyDescent="0.3">
      <c r="A88" s="226"/>
      <c r="B88" s="228"/>
      <c r="C88" s="161">
        <v>80</v>
      </c>
      <c r="D88" s="47" t="s">
        <v>21</v>
      </c>
      <c r="E88" s="48" t="s">
        <v>36</v>
      </c>
      <c r="F88" s="171" t="s">
        <v>345</v>
      </c>
      <c r="G88" s="171" t="s">
        <v>345</v>
      </c>
      <c r="H88" s="100" t="s">
        <v>12</v>
      </c>
      <c r="I88" s="31"/>
      <c r="J88" s="31"/>
      <c r="K88" s="31"/>
      <c r="L88" s="59"/>
    </row>
    <row r="89" spans="1:12" s="60" customFormat="1" ht="28.8" x14ac:dyDescent="0.3">
      <c r="A89" s="226"/>
      <c r="B89" s="228"/>
      <c r="C89" s="29">
        <v>81</v>
      </c>
      <c r="D89" s="20" t="s">
        <v>43</v>
      </c>
      <c r="E89" s="21" t="s">
        <v>46</v>
      </c>
      <c r="F89" s="171" t="s">
        <v>345</v>
      </c>
      <c r="G89" s="171" t="s">
        <v>345</v>
      </c>
      <c r="H89" s="100" t="s">
        <v>12</v>
      </c>
      <c r="I89" s="31"/>
      <c r="J89" s="31"/>
      <c r="K89" s="31"/>
      <c r="L89" s="59"/>
    </row>
    <row r="90" spans="1:12" s="60" customFormat="1" ht="61.8" customHeight="1" x14ac:dyDescent="0.3">
      <c r="A90" s="226"/>
      <c r="B90" s="228"/>
      <c r="C90" s="161">
        <v>82</v>
      </c>
      <c r="D90" s="47" t="s">
        <v>44</v>
      </c>
      <c r="E90" s="244" t="s">
        <v>133</v>
      </c>
      <c r="F90" s="171" t="s">
        <v>345</v>
      </c>
      <c r="G90" s="171" t="s">
        <v>345</v>
      </c>
      <c r="H90" s="100" t="s">
        <v>12</v>
      </c>
      <c r="I90" s="31"/>
      <c r="J90" s="31"/>
      <c r="K90" s="31"/>
      <c r="L90" s="59"/>
    </row>
    <row r="91" spans="1:12" s="60" customFormat="1" ht="71.400000000000006" customHeight="1" x14ac:dyDescent="0.3">
      <c r="A91" s="226"/>
      <c r="B91" s="228"/>
      <c r="C91" s="161">
        <v>83</v>
      </c>
      <c r="D91" s="47" t="s">
        <v>130</v>
      </c>
      <c r="E91" s="244"/>
      <c r="F91" s="171" t="s">
        <v>345</v>
      </c>
      <c r="G91" s="171" t="s">
        <v>345</v>
      </c>
      <c r="H91" s="100" t="s">
        <v>12</v>
      </c>
      <c r="I91" s="31"/>
      <c r="J91" s="31"/>
      <c r="K91" s="31"/>
      <c r="L91" s="59"/>
    </row>
    <row r="92" spans="1:12" s="60" customFormat="1" ht="49.8" customHeight="1" x14ac:dyDescent="0.3">
      <c r="A92" s="226"/>
      <c r="B92" s="228"/>
      <c r="C92" s="29">
        <v>84</v>
      </c>
      <c r="D92" s="162" t="s">
        <v>25</v>
      </c>
      <c r="E92" s="157" t="s">
        <v>121</v>
      </c>
      <c r="F92" s="171" t="s">
        <v>345</v>
      </c>
      <c r="G92" s="171" t="s">
        <v>345</v>
      </c>
      <c r="H92" s="100" t="s">
        <v>12</v>
      </c>
      <c r="I92" s="31"/>
      <c r="J92" s="31"/>
      <c r="K92" s="59"/>
      <c r="L92" s="59"/>
    </row>
    <row r="93" spans="1:12" ht="22.2" customHeight="1" x14ac:dyDescent="0.3">
      <c r="A93" s="226"/>
      <c r="B93" s="228"/>
      <c r="C93" s="161">
        <v>85</v>
      </c>
      <c r="D93" s="159" t="s">
        <v>134</v>
      </c>
      <c r="E93" s="244" t="s">
        <v>135</v>
      </c>
      <c r="F93" s="171" t="s">
        <v>345</v>
      </c>
      <c r="G93" s="171" t="s">
        <v>345</v>
      </c>
      <c r="H93" s="100" t="s">
        <v>12</v>
      </c>
      <c r="I93" s="58"/>
      <c r="J93" s="58"/>
      <c r="K93" s="58"/>
      <c r="L93" s="13"/>
    </row>
    <row r="94" spans="1:12" ht="23.4" customHeight="1" x14ac:dyDescent="0.3">
      <c r="A94" s="226"/>
      <c r="B94" s="228"/>
      <c r="C94" s="161">
        <v>86</v>
      </c>
      <c r="D94" s="47" t="s">
        <v>89</v>
      </c>
      <c r="E94" s="244"/>
      <c r="F94" s="171" t="s">
        <v>345</v>
      </c>
      <c r="G94" s="171" t="s">
        <v>345</v>
      </c>
      <c r="H94" s="100" t="s">
        <v>12</v>
      </c>
      <c r="I94" s="58"/>
      <c r="J94" s="58"/>
      <c r="K94" s="58"/>
      <c r="L94" s="13"/>
    </row>
    <row r="95" spans="1:12" ht="19.95" customHeight="1" x14ac:dyDescent="0.3">
      <c r="A95" s="226"/>
      <c r="B95" s="228"/>
      <c r="C95" s="29">
        <v>87</v>
      </c>
      <c r="D95" s="162" t="s">
        <v>32</v>
      </c>
      <c r="E95" s="185" t="s">
        <v>152</v>
      </c>
      <c r="F95" s="171" t="s">
        <v>345</v>
      </c>
      <c r="G95" s="171" t="s">
        <v>345</v>
      </c>
      <c r="H95" s="100" t="s">
        <v>12</v>
      </c>
      <c r="I95" s="58"/>
      <c r="J95" s="58"/>
      <c r="K95" s="13"/>
      <c r="L95" s="13"/>
    </row>
    <row r="96" spans="1:12" ht="19.95" customHeight="1" x14ac:dyDescent="0.3">
      <c r="A96" s="226"/>
      <c r="B96" s="228"/>
      <c r="C96" s="29">
        <v>88</v>
      </c>
      <c r="D96" s="162" t="s">
        <v>48</v>
      </c>
      <c r="E96" s="245"/>
      <c r="F96" s="171" t="s">
        <v>345</v>
      </c>
      <c r="G96" s="171" t="s">
        <v>345</v>
      </c>
      <c r="H96" s="100" t="s">
        <v>12</v>
      </c>
      <c r="I96" s="58"/>
      <c r="J96" s="58"/>
      <c r="K96" s="13"/>
      <c r="L96" s="13"/>
    </row>
    <row r="97" spans="1:12" ht="19.95" customHeight="1" x14ac:dyDescent="0.3">
      <c r="A97" s="226"/>
      <c r="B97" s="228"/>
      <c r="C97" s="29">
        <v>89</v>
      </c>
      <c r="D97" s="162" t="s">
        <v>33</v>
      </c>
      <c r="E97" s="245"/>
      <c r="F97" s="171" t="s">
        <v>345</v>
      </c>
      <c r="G97" s="171" t="s">
        <v>345</v>
      </c>
      <c r="H97" s="100" t="s">
        <v>12</v>
      </c>
      <c r="I97" s="58"/>
      <c r="J97" s="58"/>
      <c r="K97" s="13"/>
      <c r="L97" s="13"/>
    </row>
    <row r="98" spans="1:12" ht="19.95" customHeight="1" x14ac:dyDescent="0.3">
      <c r="A98" s="226"/>
      <c r="B98" s="228"/>
      <c r="C98" s="29">
        <v>90</v>
      </c>
      <c r="D98" s="162" t="s">
        <v>49</v>
      </c>
      <c r="E98" s="245"/>
      <c r="F98" s="171" t="s">
        <v>345</v>
      </c>
      <c r="G98" s="171" t="s">
        <v>345</v>
      </c>
      <c r="H98" s="100" t="s">
        <v>12</v>
      </c>
      <c r="I98" s="58"/>
      <c r="J98" s="58"/>
      <c r="K98" s="13"/>
      <c r="L98" s="13"/>
    </row>
    <row r="99" spans="1:12" s="60" customFormat="1" ht="54" customHeight="1" x14ac:dyDescent="0.3">
      <c r="A99" s="226"/>
      <c r="B99" s="228"/>
      <c r="C99" s="161">
        <v>91</v>
      </c>
      <c r="D99" s="159" t="s">
        <v>26</v>
      </c>
      <c r="E99" s="158" t="s">
        <v>136</v>
      </c>
      <c r="F99" s="171" t="s">
        <v>345</v>
      </c>
      <c r="G99" s="171" t="s">
        <v>345</v>
      </c>
      <c r="H99" s="100" t="s">
        <v>12</v>
      </c>
      <c r="I99" s="31"/>
      <c r="J99" s="31"/>
      <c r="K99" s="59"/>
      <c r="L99" s="59"/>
    </row>
    <row r="100" spans="1:12" s="60" customFormat="1" ht="83.4" customHeight="1" x14ac:dyDescent="0.3">
      <c r="A100" s="226"/>
      <c r="B100" s="228"/>
      <c r="C100" s="29">
        <v>92</v>
      </c>
      <c r="D100" s="162" t="s">
        <v>27</v>
      </c>
      <c r="E100" s="157" t="s">
        <v>137</v>
      </c>
      <c r="F100" s="171" t="s">
        <v>345</v>
      </c>
      <c r="G100" s="171" t="s">
        <v>345</v>
      </c>
      <c r="H100" s="100" t="s">
        <v>12</v>
      </c>
      <c r="I100" s="31"/>
      <c r="J100" s="31"/>
      <c r="K100" s="59"/>
      <c r="L100" s="59"/>
    </row>
    <row r="101" spans="1:12" s="60" customFormat="1" ht="95.4" customHeight="1" x14ac:dyDescent="0.3">
      <c r="A101" s="226"/>
      <c r="B101" s="228"/>
      <c r="C101" s="161">
        <v>93</v>
      </c>
      <c r="D101" s="61" t="s">
        <v>53</v>
      </c>
      <c r="E101" s="158" t="s">
        <v>138</v>
      </c>
      <c r="F101" s="171" t="s">
        <v>345</v>
      </c>
      <c r="G101" s="171" t="s">
        <v>345</v>
      </c>
      <c r="H101" s="100" t="s">
        <v>12</v>
      </c>
      <c r="I101" s="31"/>
      <c r="J101" s="31"/>
      <c r="K101" s="59"/>
      <c r="L101" s="59"/>
    </row>
    <row r="102" spans="1:12" s="60" customFormat="1" ht="81" customHeight="1" x14ac:dyDescent="0.3">
      <c r="A102" s="226"/>
      <c r="B102" s="228"/>
      <c r="C102" s="29">
        <v>94</v>
      </c>
      <c r="D102" s="30" t="s">
        <v>52</v>
      </c>
      <c r="E102" s="157" t="s">
        <v>139</v>
      </c>
      <c r="F102" s="171" t="s">
        <v>345</v>
      </c>
      <c r="G102" s="171" t="s">
        <v>345</v>
      </c>
      <c r="H102" s="100" t="s">
        <v>12</v>
      </c>
      <c r="I102" s="31"/>
      <c r="J102" s="31"/>
      <c r="K102" s="59"/>
      <c r="L102" s="59"/>
    </row>
    <row r="103" spans="1:12" s="60" customFormat="1" ht="72" customHeight="1" x14ac:dyDescent="0.3">
      <c r="A103" s="226"/>
      <c r="B103" s="228"/>
      <c r="C103" s="161">
        <v>95</v>
      </c>
      <c r="D103" s="49" t="s">
        <v>30</v>
      </c>
      <c r="E103" s="158" t="s">
        <v>253</v>
      </c>
      <c r="F103" s="171" t="s">
        <v>345</v>
      </c>
      <c r="G103" s="171" t="s">
        <v>345</v>
      </c>
      <c r="H103" s="100" t="s">
        <v>12</v>
      </c>
      <c r="I103" s="82" t="s">
        <v>252</v>
      </c>
      <c r="J103" s="84"/>
      <c r="K103" s="59"/>
      <c r="L103" s="59"/>
    </row>
    <row r="104" spans="1:12" s="60" customFormat="1" ht="46.2" customHeight="1" x14ac:dyDescent="0.3">
      <c r="A104" s="226"/>
      <c r="B104" s="228"/>
      <c r="C104" s="29">
        <v>96</v>
      </c>
      <c r="D104" s="162" t="s">
        <v>118</v>
      </c>
      <c r="E104" s="157" t="s">
        <v>321</v>
      </c>
      <c r="F104" s="171" t="s">
        <v>345</v>
      </c>
      <c r="G104" s="171" t="s">
        <v>345</v>
      </c>
      <c r="H104" s="100" t="s">
        <v>12</v>
      </c>
      <c r="I104" s="31"/>
      <c r="J104" s="31"/>
      <c r="K104" s="31"/>
      <c r="L104" s="59"/>
    </row>
    <row r="105" spans="1:12" s="60" customFormat="1" ht="93" customHeight="1" x14ac:dyDescent="0.3">
      <c r="A105" s="226"/>
      <c r="B105" s="228"/>
      <c r="C105" s="161">
        <v>97</v>
      </c>
      <c r="D105" s="159" t="s">
        <v>28</v>
      </c>
      <c r="E105" s="158" t="s">
        <v>322</v>
      </c>
      <c r="F105" s="171" t="s">
        <v>345</v>
      </c>
      <c r="G105" s="171" t="s">
        <v>345</v>
      </c>
      <c r="H105" s="100" t="s">
        <v>12</v>
      </c>
      <c r="I105" s="31"/>
      <c r="J105" s="31"/>
      <c r="K105" s="31"/>
      <c r="L105" s="59"/>
    </row>
    <row r="106" spans="1:12" s="60" customFormat="1" ht="44.4" customHeight="1" thickBot="1" x14ac:dyDescent="0.35">
      <c r="A106" s="227"/>
      <c r="B106" s="229"/>
      <c r="C106" s="34">
        <v>98</v>
      </c>
      <c r="D106" s="35" t="s">
        <v>31</v>
      </c>
      <c r="E106" s="36" t="s">
        <v>323</v>
      </c>
      <c r="F106" s="171" t="s">
        <v>345</v>
      </c>
      <c r="G106" s="171" t="s">
        <v>345</v>
      </c>
      <c r="H106" s="100" t="s">
        <v>12</v>
      </c>
      <c r="I106" s="62"/>
      <c r="J106" s="62"/>
      <c r="K106" s="62"/>
      <c r="L106" s="59"/>
    </row>
    <row r="107" spans="1:12" s="60" customFormat="1" ht="34.200000000000003" customHeight="1" x14ac:dyDescent="0.3">
      <c r="A107" s="222" t="s">
        <v>147</v>
      </c>
      <c r="B107" s="204" t="s">
        <v>148</v>
      </c>
      <c r="C107" s="160">
        <v>99</v>
      </c>
      <c r="D107" s="73" t="s">
        <v>20</v>
      </c>
      <c r="E107" s="74" t="s">
        <v>45</v>
      </c>
      <c r="F107" s="171" t="s">
        <v>345</v>
      </c>
      <c r="G107" s="171" t="s">
        <v>345</v>
      </c>
      <c r="H107" s="100" t="s">
        <v>12</v>
      </c>
      <c r="I107" s="31"/>
      <c r="J107" s="31"/>
      <c r="K107" s="31"/>
      <c r="L107" s="59"/>
    </row>
    <row r="108" spans="1:12" s="60" customFormat="1" ht="27.6" customHeight="1" x14ac:dyDescent="0.3">
      <c r="A108" s="222"/>
      <c r="B108" s="204"/>
      <c r="C108" s="29">
        <v>100</v>
      </c>
      <c r="D108" s="20" t="s">
        <v>21</v>
      </c>
      <c r="E108" s="21" t="s">
        <v>36</v>
      </c>
      <c r="F108" s="171" t="s">
        <v>345</v>
      </c>
      <c r="G108" s="171" t="s">
        <v>345</v>
      </c>
      <c r="H108" s="100" t="s">
        <v>12</v>
      </c>
      <c r="I108" s="31"/>
      <c r="J108" s="31"/>
      <c r="K108" s="31"/>
      <c r="L108" s="59"/>
    </row>
    <row r="109" spans="1:12" s="60" customFormat="1" ht="28.8" x14ac:dyDescent="0.3">
      <c r="A109" s="222"/>
      <c r="B109" s="204"/>
      <c r="C109" s="31">
        <v>101</v>
      </c>
      <c r="D109" s="47" t="s">
        <v>43</v>
      </c>
      <c r="E109" s="48" t="s">
        <v>46</v>
      </c>
      <c r="F109" s="171" t="s">
        <v>345</v>
      </c>
      <c r="G109" s="171" t="s">
        <v>345</v>
      </c>
      <c r="H109" s="100" t="s">
        <v>12</v>
      </c>
      <c r="I109" s="31"/>
      <c r="J109" s="31"/>
      <c r="K109" s="31"/>
      <c r="L109" s="59"/>
    </row>
    <row r="110" spans="1:12" s="60" customFormat="1" ht="115.2" x14ac:dyDescent="0.3">
      <c r="A110" s="222"/>
      <c r="B110" s="204"/>
      <c r="C110" s="29">
        <v>102</v>
      </c>
      <c r="D110" s="20" t="s">
        <v>44</v>
      </c>
      <c r="E110" s="21" t="s">
        <v>164</v>
      </c>
      <c r="F110" s="171" t="s">
        <v>345</v>
      </c>
      <c r="G110" s="171" t="s">
        <v>345</v>
      </c>
      <c r="H110" s="100" t="s">
        <v>12</v>
      </c>
      <c r="I110" s="31"/>
      <c r="J110" s="31"/>
      <c r="K110" s="31"/>
      <c r="L110" s="59"/>
    </row>
    <row r="111" spans="1:12" s="60" customFormat="1" ht="49.8" customHeight="1" x14ac:dyDescent="0.3">
      <c r="A111" s="222"/>
      <c r="B111" s="204"/>
      <c r="C111" s="31">
        <v>103</v>
      </c>
      <c r="D111" s="32" t="s">
        <v>25</v>
      </c>
      <c r="E111" s="33" t="s">
        <v>123</v>
      </c>
      <c r="F111" s="171" t="s">
        <v>345</v>
      </c>
      <c r="G111" s="171" t="s">
        <v>345</v>
      </c>
      <c r="H111" s="100" t="s">
        <v>12</v>
      </c>
      <c r="I111" s="31"/>
      <c r="J111" s="31"/>
      <c r="K111" s="59"/>
      <c r="L111" s="59"/>
    </row>
    <row r="112" spans="1:12" s="60" customFormat="1" ht="22.2" customHeight="1" x14ac:dyDescent="0.3">
      <c r="A112" s="222"/>
      <c r="B112" s="204"/>
      <c r="C112" s="29">
        <v>104</v>
      </c>
      <c r="D112" s="22" t="s">
        <v>39</v>
      </c>
      <c r="E112" s="192" t="s">
        <v>151</v>
      </c>
      <c r="F112" s="171" t="s">
        <v>345</v>
      </c>
      <c r="G112" s="171" t="s">
        <v>345</v>
      </c>
      <c r="H112" s="100" t="s">
        <v>12</v>
      </c>
      <c r="I112" s="83" t="s">
        <v>261</v>
      </c>
      <c r="J112" s="97" t="s">
        <v>254</v>
      </c>
      <c r="K112" s="31"/>
      <c r="L112" s="116" t="s">
        <v>364</v>
      </c>
    </row>
    <row r="113" spans="1:12" s="60" customFormat="1" ht="23.4" customHeight="1" x14ac:dyDescent="0.3">
      <c r="A113" s="222"/>
      <c r="B113" s="204"/>
      <c r="C113" s="29">
        <v>105</v>
      </c>
      <c r="D113" s="20" t="s">
        <v>34</v>
      </c>
      <c r="E113" s="253"/>
      <c r="F113" s="171" t="s">
        <v>345</v>
      </c>
      <c r="G113" s="171" t="s">
        <v>345</v>
      </c>
      <c r="H113" s="100" t="s">
        <v>12</v>
      </c>
      <c r="I113" s="31"/>
      <c r="J113" s="31"/>
      <c r="K113" s="31"/>
      <c r="L113" s="59"/>
    </row>
    <row r="114" spans="1:12" ht="25.2" customHeight="1" x14ac:dyDescent="0.3">
      <c r="A114" s="222"/>
      <c r="B114" s="204"/>
      <c r="C114" s="29">
        <v>106</v>
      </c>
      <c r="D114" s="22" t="s">
        <v>149</v>
      </c>
      <c r="E114" s="193"/>
      <c r="F114" s="171" t="s">
        <v>345</v>
      </c>
      <c r="G114" s="171" t="s">
        <v>345</v>
      </c>
      <c r="H114" s="100" t="s">
        <v>12</v>
      </c>
      <c r="I114" s="58"/>
      <c r="J114" s="58"/>
      <c r="K114" s="13"/>
      <c r="L114" s="13"/>
    </row>
    <row r="115" spans="1:12" ht="25.2" customHeight="1" x14ac:dyDescent="0.3">
      <c r="A115" s="222"/>
      <c r="B115" s="204"/>
      <c r="C115" s="58">
        <v>107</v>
      </c>
      <c r="D115" s="32" t="s">
        <v>32</v>
      </c>
      <c r="E115" s="244" t="s">
        <v>154</v>
      </c>
      <c r="F115" s="171" t="s">
        <v>345</v>
      </c>
      <c r="G115" s="171" t="s">
        <v>345</v>
      </c>
      <c r="H115" s="100" t="s">
        <v>12</v>
      </c>
      <c r="I115" s="58"/>
      <c r="J115" s="58"/>
      <c r="K115" s="13"/>
      <c r="L115" s="13"/>
    </row>
    <row r="116" spans="1:12" ht="25.2" customHeight="1" x14ac:dyDescent="0.3">
      <c r="A116" s="222"/>
      <c r="B116" s="204"/>
      <c r="C116" s="58">
        <v>108</v>
      </c>
      <c r="D116" s="32" t="s">
        <v>48</v>
      </c>
      <c r="E116" s="254"/>
      <c r="F116" s="171" t="s">
        <v>345</v>
      </c>
      <c r="G116" s="171" t="s">
        <v>345</v>
      </c>
      <c r="H116" s="100" t="s">
        <v>12</v>
      </c>
      <c r="I116" s="58"/>
      <c r="J116" s="58"/>
      <c r="K116" s="13"/>
      <c r="L116" s="13"/>
    </row>
    <row r="117" spans="1:12" ht="25.2" customHeight="1" x14ac:dyDescent="0.3">
      <c r="A117" s="222"/>
      <c r="B117" s="204"/>
      <c r="C117" s="58">
        <v>109</v>
      </c>
      <c r="D117" s="32" t="s">
        <v>33</v>
      </c>
      <c r="E117" s="254"/>
      <c r="F117" s="171" t="s">
        <v>345</v>
      </c>
      <c r="G117" s="171" t="s">
        <v>345</v>
      </c>
      <c r="H117" s="100" t="s">
        <v>12</v>
      </c>
      <c r="I117" s="58"/>
      <c r="J117" s="58"/>
      <c r="K117" s="13"/>
      <c r="L117" s="13"/>
    </row>
    <row r="118" spans="1:12" ht="25.2" customHeight="1" x14ac:dyDescent="0.3">
      <c r="A118" s="222"/>
      <c r="B118" s="204"/>
      <c r="C118" s="58">
        <v>110</v>
      </c>
      <c r="D118" s="32" t="s">
        <v>49</v>
      </c>
      <c r="E118" s="254"/>
      <c r="F118" s="171" t="s">
        <v>345</v>
      </c>
      <c r="G118" s="171" t="s">
        <v>345</v>
      </c>
      <c r="H118" s="100" t="s">
        <v>12</v>
      </c>
      <c r="I118" s="58"/>
      <c r="J118" s="58"/>
      <c r="K118" s="13"/>
      <c r="L118" s="13"/>
    </row>
    <row r="119" spans="1:12" s="60" customFormat="1" ht="54" customHeight="1" x14ac:dyDescent="0.3">
      <c r="A119" s="222"/>
      <c r="B119" s="204"/>
      <c r="C119" s="29">
        <v>111</v>
      </c>
      <c r="D119" s="22" t="s">
        <v>26</v>
      </c>
      <c r="E119" s="23" t="s">
        <v>155</v>
      </c>
      <c r="F119" s="171" t="s">
        <v>345</v>
      </c>
      <c r="G119" s="171" t="s">
        <v>345</v>
      </c>
      <c r="H119" s="100" t="s">
        <v>12</v>
      </c>
      <c r="I119" s="31"/>
      <c r="J119" s="31"/>
      <c r="K119" s="59"/>
      <c r="L119" s="59"/>
    </row>
    <row r="120" spans="1:12" s="60" customFormat="1" ht="83.4" customHeight="1" x14ac:dyDescent="0.3">
      <c r="A120" s="222"/>
      <c r="B120" s="204"/>
      <c r="C120" s="31">
        <v>112</v>
      </c>
      <c r="D120" s="32" t="s">
        <v>27</v>
      </c>
      <c r="E120" s="33" t="s">
        <v>156</v>
      </c>
      <c r="F120" s="171" t="s">
        <v>345</v>
      </c>
      <c r="G120" s="171" t="s">
        <v>345</v>
      </c>
      <c r="H120" s="100" t="s">
        <v>12</v>
      </c>
      <c r="I120" s="31"/>
      <c r="J120" s="31"/>
      <c r="K120" s="59"/>
      <c r="L120" s="59"/>
    </row>
    <row r="121" spans="1:12" s="60" customFormat="1" ht="95.4" customHeight="1" x14ac:dyDescent="0.3">
      <c r="A121" s="222"/>
      <c r="B121" s="204"/>
      <c r="C121" s="29">
        <v>113</v>
      </c>
      <c r="D121" s="56" t="s">
        <v>53</v>
      </c>
      <c r="E121" s="23" t="s">
        <v>157</v>
      </c>
      <c r="F121" s="171" t="s">
        <v>345</v>
      </c>
      <c r="G121" s="171" t="s">
        <v>345</v>
      </c>
      <c r="H121" s="100" t="s">
        <v>12</v>
      </c>
      <c r="I121" s="31"/>
      <c r="J121" s="31"/>
      <c r="K121" s="59"/>
      <c r="L121" s="59"/>
    </row>
    <row r="122" spans="1:12" s="60" customFormat="1" ht="81" customHeight="1" x14ac:dyDescent="0.3">
      <c r="A122" s="222"/>
      <c r="B122" s="204"/>
      <c r="C122" s="31">
        <v>114</v>
      </c>
      <c r="D122" s="49" t="s">
        <v>52</v>
      </c>
      <c r="E122" s="33" t="s">
        <v>158</v>
      </c>
      <c r="F122" s="171" t="s">
        <v>345</v>
      </c>
      <c r="G122" s="171" t="s">
        <v>345</v>
      </c>
      <c r="H122" s="100" t="s">
        <v>12</v>
      </c>
      <c r="I122" s="31"/>
      <c r="J122" s="31"/>
      <c r="K122" s="59"/>
      <c r="L122" s="59"/>
    </row>
    <row r="123" spans="1:12" s="60" customFormat="1" ht="72" customHeight="1" x14ac:dyDescent="0.3">
      <c r="A123" s="222"/>
      <c r="B123" s="204"/>
      <c r="C123" s="29">
        <v>115</v>
      </c>
      <c r="D123" s="30" t="s">
        <v>30</v>
      </c>
      <c r="E123" s="23" t="s">
        <v>163</v>
      </c>
      <c r="F123" s="171" t="s">
        <v>345</v>
      </c>
      <c r="G123" s="171" t="s">
        <v>345</v>
      </c>
      <c r="H123" s="100" t="s">
        <v>12</v>
      </c>
      <c r="I123" s="31"/>
      <c r="J123" s="31"/>
      <c r="K123" s="59"/>
      <c r="L123" s="59"/>
    </row>
    <row r="124" spans="1:12" s="60" customFormat="1" ht="46.2" customHeight="1" x14ac:dyDescent="0.3">
      <c r="A124" s="222"/>
      <c r="B124" s="204"/>
      <c r="C124" s="31">
        <v>116</v>
      </c>
      <c r="D124" s="32" t="s">
        <v>29</v>
      </c>
      <c r="E124" s="33" t="s">
        <v>159</v>
      </c>
      <c r="F124" s="171" t="s">
        <v>345</v>
      </c>
      <c r="G124" s="171" t="s">
        <v>345</v>
      </c>
      <c r="H124" s="100" t="s">
        <v>12</v>
      </c>
      <c r="I124" s="31"/>
      <c r="J124" s="31"/>
      <c r="K124" s="31"/>
      <c r="L124" s="59"/>
    </row>
    <row r="125" spans="1:12" s="60" customFormat="1" ht="93" customHeight="1" x14ac:dyDescent="0.3">
      <c r="A125" s="222"/>
      <c r="B125" s="204"/>
      <c r="C125" s="29">
        <v>117</v>
      </c>
      <c r="D125" s="22" t="s">
        <v>28</v>
      </c>
      <c r="E125" s="23" t="s">
        <v>161</v>
      </c>
      <c r="F125" s="171" t="s">
        <v>345</v>
      </c>
      <c r="G125" s="171" t="s">
        <v>345</v>
      </c>
      <c r="H125" s="100" t="s">
        <v>12</v>
      </c>
      <c r="I125" s="31"/>
      <c r="J125" s="31"/>
      <c r="K125" s="31"/>
      <c r="L125" s="59"/>
    </row>
    <row r="126" spans="1:12" s="60" customFormat="1" ht="44.4" customHeight="1" thickBot="1" x14ac:dyDescent="0.35">
      <c r="A126" s="223"/>
      <c r="B126" s="205"/>
      <c r="C126" s="55">
        <v>118</v>
      </c>
      <c r="D126" s="50" t="s">
        <v>31</v>
      </c>
      <c r="E126" s="51" t="s">
        <v>162</v>
      </c>
      <c r="F126" s="171" t="s">
        <v>345</v>
      </c>
      <c r="G126" s="171" t="s">
        <v>345</v>
      </c>
      <c r="H126" s="100" t="s">
        <v>12</v>
      </c>
      <c r="I126" s="31"/>
      <c r="J126" s="31"/>
      <c r="K126" s="31"/>
      <c r="L126" s="59"/>
    </row>
    <row r="127" spans="1:12" s="60" customFormat="1" ht="34.200000000000003" customHeight="1" x14ac:dyDescent="0.3">
      <c r="A127" s="247" t="s">
        <v>147</v>
      </c>
      <c r="B127" s="250" t="s">
        <v>165</v>
      </c>
      <c r="C127" s="64">
        <v>119</v>
      </c>
      <c r="D127" s="65" t="s">
        <v>20</v>
      </c>
      <c r="E127" s="66" t="s">
        <v>45</v>
      </c>
      <c r="F127" s="171" t="s">
        <v>345</v>
      </c>
      <c r="G127" s="171" t="s">
        <v>345</v>
      </c>
      <c r="H127" s="100" t="s">
        <v>12</v>
      </c>
      <c r="I127" s="67"/>
      <c r="J127" s="67"/>
      <c r="K127" s="67"/>
      <c r="L127" s="59"/>
    </row>
    <row r="128" spans="1:12" s="60" customFormat="1" ht="27.6" customHeight="1" x14ac:dyDescent="0.3">
      <c r="A128" s="248"/>
      <c r="B128" s="251"/>
      <c r="C128" s="67">
        <v>120</v>
      </c>
      <c r="D128" s="47" t="s">
        <v>21</v>
      </c>
      <c r="E128" s="48" t="s">
        <v>36</v>
      </c>
      <c r="F128" s="171" t="s">
        <v>345</v>
      </c>
      <c r="G128" s="171" t="s">
        <v>345</v>
      </c>
      <c r="H128" s="100" t="s">
        <v>12</v>
      </c>
      <c r="I128" s="67"/>
      <c r="J128" s="67"/>
      <c r="K128" s="67"/>
      <c r="L128" s="59"/>
    </row>
    <row r="129" spans="1:12" s="60" customFormat="1" ht="28.8" x14ac:dyDescent="0.3">
      <c r="A129" s="248"/>
      <c r="B129" s="251"/>
      <c r="C129" s="29">
        <v>121</v>
      </c>
      <c r="D129" s="20" t="s">
        <v>43</v>
      </c>
      <c r="E129" s="21" t="s">
        <v>46</v>
      </c>
      <c r="F129" s="171" t="s">
        <v>345</v>
      </c>
      <c r="G129" s="171" t="s">
        <v>345</v>
      </c>
      <c r="H129" s="100" t="s">
        <v>12</v>
      </c>
      <c r="I129" s="67"/>
      <c r="J129" s="67"/>
      <c r="K129" s="67"/>
      <c r="L129" s="59"/>
    </row>
    <row r="130" spans="1:12" s="60" customFormat="1" ht="115.2" x14ac:dyDescent="0.3">
      <c r="A130" s="248"/>
      <c r="B130" s="251"/>
      <c r="C130" s="67">
        <v>122</v>
      </c>
      <c r="D130" s="47" t="s">
        <v>44</v>
      </c>
      <c r="E130" s="48" t="s">
        <v>164</v>
      </c>
      <c r="F130" s="171" t="s">
        <v>345</v>
      </c>
      <c r="G130" s="171" t="s">
        <v>345</v>
      </c>
      <c r="H130" s="100" t="s">
        <v>12</v>
      </c>
      <c r="I130" s="67"/>
      <c r="J130" s="67"/>
      <c r="K130" s="67"/>
      <c r="L130" s="59"/>
    </row>
    <row r="131" spans="1:12" s="60" customFormat="1" ht="49.8" customHeight="1" x14ac:dyDescent="0.3">
      <c r="A131" s="248"/>
      <c r="B131" s="251"/>
      <c r="C131" s="29">
        <v>123</v>
      </c>
      <c r="D131" s="77" t="s">
        <v>25</v>
      </c>
      <c r="E131" s="75" t="s">
        <v>123</v>
      </c>
      <c r="F131" s="171" t="s">
        <v>345</v>
      </c>
      <c r="G131" s="171" t="s">
        <v>345</v>
      </c>
      <c r="H131" s="100" t="s">
        <v>248</v>
      </c>
      <c r="I131" s="130" t="s">
        <v>324</v>
      </c>
      <c r="J131" s="67"/>
      <c r="K131" s="59"/>
      <c r="L131" s="59"/>
    </row>
    <row r="132" spans="1:12" s="60" customFormat="1" ht="22.2" customHeight="1" x14ac:dyDescent="0.3">
      <c r="A132" s="248"/>
      <c r="B132" s="251"/>
      <c r="C132" s="67">
        <v>124</v>
      </c>
      <c r="D132" s="71" t="s">
        <v>39</v>
      </c>
      <c r="E132" s="218" t="s">
        <v>166</v>
      </c>
      <c r="F132" s="171" t="s">
        <v>345</v>
      </c>
      <c r="G132" s="171" t="s">
        <v>345</v>
      </c>
      <c r="H132" s="100" t="s">
        <v>12</v>
      </c>
      <c r="I132" s="83" t="s">
        <v>261</v>
      </c>
      <c r="J132" s="97" t="s">
        <v>254</v>
      </c>
      <c r="K132" s="67"/>
      <c r="L132" s="116" t="s">
        <v>364</v>
      </c>
    </row>
    <row r="133" spans="1:12" s="60" customFormat="1" ht="23.4" customHeight="1" x14ac:dyDescent="0.3">
      <c r="A133" s="248"/>
      <c r="B133" s="251"/>
      <c r="C133" s="67">
        <v>125</v>
      </c>
      <c r="D133" s="47" t="s">
        <v>34</v>
      </c>
      <c r="E133" s="255"/>
      <c r="F133" s="171" t="s">
        <v>345</v>
      </c>
      <c r="G133" s="171" t="s">
        <v>345</v>
      </c>
      <c r="H133" s="100" t="s">
        <v>12</v>
      </c>
      <c r="J133" s="67"/>
      <c r="K133" s="67"/>
      <c r="L133" s="59"/>
    </row>
    <row r="134" spans="1:12" s="60" customFormat="1" ht="25.2" customHeight="1" x14ac:dyDescent="0.3">
      <c r="A134" s="248"/>
      <c r="B134" s="251"/>
      <c r="C134" s="67">
        <v>126</v>
      </c>
      <c r="D134" s="71" t="s">
        <v>149</v>
      </c>
      <c r="E134" s="224"/>
      <c r="F134" s="171" t="s">
        <v>345</v>
      </c>
      <c r="G134" s="171" t="s">
        <v>345</v>
      </c>
      <c r="H134" s="100" t="s">
        <v>12</v>
      </c>
      <c r="I134" s="97"/>
      <c r="J134" s="67"/>
      <c r="K134" s="59"/>
      <c r="L134" s="59"/>
    </row>
    <row r="135" spans="1:12" s="60" customFormat="1" ht="25.2" customHeight="1" x14ac:dyDescent="0.3">
      <c r="A135" s="248"/>
      <c r="B135" s="251"/>
      <c r="C135" s="29">
        <v>127</v>
      </c>
      <c r="D135" s="77" t="s">
        <v>32</v>
      </c>
      <c r="E135" s="185" t="s">
        <v>167</v>
      </c>
      <c r="F135" s="171" t="s">
        <v>345</v>
      </c>
      <c r="G135" s="171" t="s">
        <v>345</v>
      </c>
      <c r="H135" s="100" t="s">
        <v>12</v>
      </c>
      <c r="I135" s="67"/>
      <c r="J135" s="67"/>
      <c r="K135" s="59"/>
      <c r="L135" s="59"/>
    </row>
    <row r="136" spans="1:12" s="60" customFormat="1" ht="25.2" customHeight="1" x14ac:dyDescent="0.3">
      <c r="A136" s="248"/>
      <c r="B136" s="251"/>
      <c r="C136" s="29">
        <v>128</v>
      </c>
      <c r="D136" s="77" t="s">
        <v>48</v>
      </c>
      <c r="E136" s="245"/>
      <c r="F136" s="171" t="s">
        <v>345</v>
      </c>
      <c r="G136" s="171" t="s">
        <v>345</v>
      </c>
      <c r="H136" s="100" t="s">
        <v>12</v>
      </c>
      <c r="I136" s="67"/>
      <c r="J136" s="67"/>
      <c r="K136" s="59"/>
      <c r="L136" s="59"/>
    </row>
    <row r="137" spans="1:12" s="60" customFormat="1" ht="25.2" customHeight="1" x14ac:dyDescent="0.3">
      <c r="A137" s="248"/>
      <c r="B137" s="251"/>
      <c r="C137" s="29">
        <v>129</v>
      </c>
      <c r="D137" s="77" t="s">
        <v>33</v>
      </c>
      <c r="E137" s="245"/>
      <c r="F137" s="171" t="s">
        <v>345</v>
      </c>
      <c r="G137" s="171" t="s">
        <v>345</v>
      </c>
      <c r="H137" s="100" t="s">
        <v>12</v>
      </c>
      <c r="I137" s="67"/>
      <c r="J137" s="67"/>
      <c r="K137" s="59"/>
      <c r="L137" s="59"/>
    </row>
    <row r="138" spans="1:12" s="60" customFormat="1" ht="25.2" customHeight="1" x14ac:dyDescent="0.3">
      <c r="A138" s="248"/>
      <c r="B138" s="251"/>
      <c r="C138" s="29">
        <v>130</v>
      </c>
      <c r="D138" s="77" t="s">
        <v>49</v>
      </c>
      <c r="E138" s="245"/>
      <c r="F138" s="171" t="s">
        <v>345</v>
      </c>
      <c r="G138" s="171" t="s">
        <v>345</v>
      </c>
      <c r="H138" s="100" t="s">
        <v>12</v>
      </c>
      <c r="I138" s="67"/>
      <c r="J138" s="67"/>
      <c r="K138" s="59"/>
      <c r="L138" s="59"/>
    </row>
    <row r="139" spans="1:12" s="60" customFormat="1" ht="54" customHeight="1" x14ac:dyDescent="0.3">
      <c r="A139" s="248"/>
      <c r="B139" s="251"/>
      <c r="C139" s="67">
        <v>131</v>
      </c>
      <c r="D139" s="71" t="s">
        <v>26</v>
      </c>
      <c r="E139" s="70" t="s">
        <v>168</v>
      </c>
      <c r="F139" s="171" t="s">
        <v>345</v>
      </c>
      <c r="G139" s="171" t="s">
        <v>345</v>
      </c>
      <c r="H139" s="100" t="s">
        <v>12</v>
      </c>
      <c r="I139" s="67"/>
      <c r="J139" s="67"/>
      <c r="K139" s="59"/>
      <c r="L139" s="59"/>
    </row>
    <row r="140" spans="1:12" s="60" customFormat="1" ht="83.4" customHeight="1" x14ac:dyDescent="0.3">
      <c r="A140" s="248"/>
      <c r="B140" s="251"/>
      <c r="C140" s="29">
        <v>132</v>
      </c>
      <c r="D140" s="77" t="s">
        <v>27</v>
      </c>
      <c r="E140" s="75" t="s">
        <v>169</v>
      </c>
      <c r="F140" s="171" t="s">
        <v>345</v>
      </c>
      <c r="G140" s="171" t="s">
        <v>345</v>
      </c>
      <c r="H140" s="100" t="s">
        <v>12</v>
      </c>
      <c r="I140" s="67"/>
      <c r="J140" s="67"/>
      <c r="K140" s="59"/>
      <c r="L140" s="59"/>
    </row>
    <row r="141" spans="1:12" s="60" customFormat="1" ht="95.4" customHeight="1" x14ac:dyDescent="0.3">
      <c r="A141" s="248"/>
      <c r="B141" s="251"/>
      <c r="C141" s="67">
        <v>133</v>
      </c>
      <c r="D141" s="61" t="s">
        <v>53</v>
      </c>
      <c r="E141" s="70" t="s">
        <v>170</v>
      </c>
      <c r="F141" s="171" t="s">
        <v>345</v>
      </c>
      <c r="G141" s="171" t="s">
        <v>345</v>
      </c>
      <c r="H141" s="100" t="s">
        <v>12</v>
      </c>
      <c r="I141" s="67"/>
      <c r="J141" s="67"/>
      <c r="K141" s="59"/>
      <c r="L141" s="59"/>
    </row>
    <row r="142" spans="1:12" s="60" customFormat="1" ht="81" customHeight="1" x14ac:dyDescent="0.3">
      <c r="A142" s="248"/>
      <c r="B142" s="251"/>
      <c r="C142" s="29">
        <v>134</v>
      </c>
      <c r="D142" s="30" t="s">
        <v>52</v>
      </c>
      <c r="E142" s="75" t="s">
        <v>171</v>
      </c>
      <c r="F142" s="171" t="s">
        <v>345</v>
      </c>
      <c r="G142" s="171" t="s">
        <v>345</v>
      </c>
      <c r="H142" s="100" t="s">
        <v>12</v>
      </c>
      <c r="I142" s="67"/>
      <c r="J142" s="67"/>
      <c r="K142" s="59"/>
      <c r="L142" s="59"/>
    </row>
    <row r="143" spans="1:12" s="60" customFormat="1" ht="72" customHeight="1" x14ac:dyDescent="0.3">
      <c r="A143" s="248"/>
      <c r="B143" s="251"/>
      <c r="C143" s="84">
        <v>135</v>
      </c>
      <c r="D143" s="49" t="s">
        <v>30</v>
      </c>
      <c r="E143" s="82" t="s">
        <v>255</v>
      </c>
      <c r="F143" s="171" t="s">
        <v>345</v>
      </c>
      <c r="G143" s="171" t="s">
        <v>345</v>
      </c>
      <c r="H143" s="100" t="s">
        <v>12</v>
      </c>
      <c r="I143" s="83"/>
      <c r="J143" s="67"/>
      <c r="K143" s="59"/>
      <c r="L143" s="59"/>
    </row>
    <row r="144" spans="1:12" s="60" customFormat="1" ht="46.2" customHeight="1" x14ac:dyDescent="0.3">
      <c r="A144" s="248"/>
      <c r="B144" s="251"/>
      <c r="C144" s="29">
        <v>136</v>
      </c>
      <c r="D144" s="77" t="s">
        <v>29</v>
      </c>
      <c r="E144" s="75" t="s">
        <v>172</v>
      </c>
      <c r="F144" s="171" t="s">
        <v>345</v>
      </c>
      <c r="G144" s="171" t="s">
        <v>345</v>
      </c>
      <c r="H144" s="100" t="s">
        <v>12</v>
      </c>
      <c r="I144" s="67"/>
      <c r="J144" s="67"/>
      <c r="K144" s="67"/>
      <c r="L144" s="59"/>
    </row>
    <row r="145" spans="1:12" s="60" customFormat="1" ht="93" customHeight="1" x14ac:dyDescent="0.3">
      <c r="A145" s="248"/>
      <c r="B145" s="251"/>
      <c r="C145" s="67">
        <v>137</v>
      </c>
      <c r="D145" s="71" t="s">
        <v>28</v>
      </c>
      <c r="E145" s="70" t="s">
        <v>177</v>
      </c>
      <c r="F145" s="171" t="s">
        <v>345</v>
      </c>
      <c r="G145" s="171" t="s">
        <v>345</v>
      </c>
      <c r="H145" s="100" t="s">
        <v>12</v>
      </c>
      <c r="I145" s="67"/>
      <c r="J145" s="67"/>
      <c r="K145" s="67"/>
      <c r="L145" s="59"/>
    </row>
    <row r="146" spans="1:12" s="60" customFormat="1" ht="44.4" customHeight="1" thickBot="1" x14ac:dyDescent="0.35">
      <c r="A146" s="249"/>
      <c r="B146" s="252"/>
      <c r="C146" s="34">
        <v>138</v>
      </c>
      <c r="D146" s="35" t="s">
        <v>31</v>
      </c>
      <c r="E146" s="36" t="s">
        <v>178</v>
      </c>
      <c r="F146" s="171" t="s">
        <v>345</v>
      </c>
      <c r="G146" s="171" t="s">
        <v>345</v>
      </c>
      <c r="H146" s="100" t="s">
        <v>12</v>
      </c>
      <c r="I146" s="67"/>
      <c r="J146" s="67"/>
      <c r="K146" s="67"/>
      <c r="L146" s="59"/>
    </row>
    <row r="147" spans="1:12" s="60" customFormat="1" ht="34.200000000000003" customHeight="1" x14ac:dyDescent="0.3">
      <c r="A147" s="247" t="s">
        <v>147</v>
      </c>
      <c r="B147" s="250" t="s">
        <v>186</v>
      </c>
      <c r="C147" s="78">
        <v>139</v>
      </c>
      <c r="D147" s="53" t="s">
        <v>20</v>
      </c>
      <c r="E147" s="54" t="s">
        <v>45</v>
      </c>
      <c r="F147" s="171" t="s">
        <v>345</v>
      </c>
      <c r="G147" s="171" t="s">
        <v>345</v>
      </c>
      <c r="H147" s="100" t="s">
        <v>12</v>
      </c>
      <c r="I147" s="67"/>
      <c r="J147" s="67"/>
      <c r="K147" s="67"/>
      <c r="L147" s="59"/>
    </row>
    <row r="148" spans="1:12" s="60" customFormat="1" ht="27.6" customHeight="1" x14ac:dyDescent="0.3">
      <c r="A148" s="248"/>
      <c r="B148" s="251"/>
      <c r="C148" s="29">
        <v>140</v>
      </c>
      <c r="D148" s="20" t="s">
        <v>21</v>
      </c>
      <c r="E148" s="21" t="s">
        <v>36</v>
      </c>
      <c r="F148" s="171" t="s">
        <v>345</v>
      </c>
      <c r="G148" s="171" t="s">
        <v>345</v>
      </c>
      <c r="H148" s="100" t="s">
        <v>12</v>
      </c>
      <c r="I148" s="67"/>
      <c r="J148" s="67"/>
      <c r="K148" s="67"/>
      <c r="L148" s="59"/>
    </row>
    <row r="149" spans="1:12" s="60" customFormat="1" ht="28.8" x14ac:dyDescent="0.3">
      <c r="A149" s="248"/>
      <c r="B149" s="251"/>
      <c r="C149" s="67">
        <v>141</v>
      </c>
      <c r="D149" s="47" t="s">
        <v>43</v>
      </c>
      <c r="E149" s="48" t="s">
        <v>46</v>
      </c>
      <c r="F149" s="171" t="s">
        <v>345</v>
      </c>
      <c r="G149" s="171" t="s">
        <v>345</v>
      </c>
      <c r="H149" s="100" t="s">
        <v>12</v>
      </c>
      <c r="I149" s="67"/>
      <c r="J149" s="67"/>
      <c r="K149" s="67"/>
      <c r="L149" s="59"/>
    </row>
    <row r="150" spans="1:12" s="60" customFormat="1" ht="115.2" x14ac:dyDescent="0.3">
      <c r="A150" s="248"/>
      <c r="B150" s="251"/>
      <c r="C150" s="29">
        <v>142</v>
      </c>
      <c r="D150" s="20" t="s">
        <v>44</v>
      </c>
      <c r="E150" s="21" t="s">
        <v>164</v>
      </c>
      <c r="F150" s="171" t="s">
        <v>345</v>
      </c>
      <c r="G150" s="171" t="s">
        <v>345</v>
      </c>
      <c r="H150" s="100" t="s">
        <v>12</v>
      </c>
      <c r="I150" s="67"/>
      <c r="J150" s="67"/>
      <c r="K150" s="67"/>
      <c r="L150" s="59"/>
    </row>
    <row r="151" spans="1:12" s="60" customFormat="1" ht="49.8" customHeight="1" x14ac:dyDescent="0.3">
      <c r="A151" s="248"/>
      <c r="B151" s="251"/>
      <c r="C151" s="67">
        <v>143</v>
      </c>
      <c r="D151" s="71" t="s">
        <v>25</v>
      </c>
      <c r="E151" s="70" t="s">
        <v>123</v>
      </c>
      <c r="F151" s="171" t="s">
        <v>345</v>
      </c>
      <c r="G151" s="171" t="s">
        <v>345</v>
      </c>
      <c r="H151" s="100" t="s">
        <v>248</v>
      </c>
      <c r="I151" s="130" t="s">
        <v>324</v>
      </c>
      <c r="J151" s="67"/>
      <c r="K151" s="59"/>
      <c r="L151" s="59"/>
    </row>
    <row r="152" spans="1:12" s="60" customFormat="1" ht="22.2" customHeight="1" x14ac:dyDescent="0.3">
      <c r="A152" s="248"/>
      <c r="B152" s="251"/>
      <c r="C152" s="29">
        <v>144</v>
      </c>
      <c r="D152" s="77" t="s">
        <v>39</v>
      </c>
      <c r="E152" s="192" t="s">
        <v>187</v>
      </c>
      <c r="F152" s="171" t="s">
        <v>345</v>
      </c>
      <c r="G152" s="171" t="s">
        <v>345</v>
      </c>
      <c r="H152" s="100" t="s">
        <v>12</v>
      </c>
      <c r="I152" s="83" t="s">
        <v>261</v>
      </c>
      <c r="J152" s="97" t="s">
        <v>254</v>
      </c>
      <c r="K152" s="67"/>
      <c r="L152" s="116" t="s">
        <v>364</v>
      </c>
    </row>
    <row r="153" spans="1:12" s="60" customFormat="1" ht="23.4" customHeight="1" x14ac:dyDescent="0.3">
      <c r="A153" s="248"/>
      <c r="B153" s="251"/>
      <c r="C153" s="29">
        <v>145</v>
      </c>
      <c r="D153" s="20" t="s">
        <v>34</v>
      </c>
      <c r="E153" s="253"/>
      <c r="F153" s="171" t="s">
        <v>345</v>
      </c>
      <c r="G153" s="171" t="s">
        <v>345</v>
      </c>
      <c r="H153" s="100" t="s">
        <v>12</v>
      </c>
      <c r="I153" s="67"/>
      <c r="J153" s="67"/>
      <c r="K153" s="67"/>
      <c r="L153" s="59"/>
    </row>
    <row r="154" spans="1:12" s="60" customFormat="1" ht="25.2" customHeight="1" x14ac:dyDescent="0.3">
      <c r="A154" s="248"/>
      <c r="B154" s="251"/>
      <c r="C154" s="29">
        <v>146</v>
      </c>
      <c r="D154" s="77" t="s">
        <v>188</v>
      </c>
      <c r="E154" s="193"/>
      <c r="F154" s="171" t="s">
        <v>345</v>
      </c>
      <c r="G154" s="171" t="s">
        <v>345</v>
      </c>
      <c r="H154" s="100" t="s">
        <v>12</v>
      </c>
      <c r="I154" s="67"/>
      <c r="J154" s="67"/>
      <c r="K154" s="59"/>
      <c r="L154" s="59"/>
    </row>
    <row r="155" spans="1:12" s="60" customFormat="1" ht="25.2" customHeight="1" x14ac:dyDescent="0.3">
      <c r="A155" s="248"/>
      <c r="B155" s="251"/>
      <c r="C155" s="67">
        <v>147</v>
      </c>
      <c r="D155" s="71" t="s">
        <v>32</v>
      </c>
      <c r="E155" s="244" t="s">
        <v>189</v>
      </c>
      <c r="F155" s="171" t="s">
        <v>345</v>
      </c>
      <c r="G155" s="171" t="s">
        <v>345</v>
      </c>
      <c r="H155" s="100" t="s">
        <v>12</v>
      </c>
      <c r="I155" s="67"/>
      <c r="J155" s="67"/>
      <c r="K155" s="59"/>
      <c r="L155" s="59"/>
    </row>
    <row r="156" spans="1:12" s="60" customFormat="1" ht="25.2" customHeight="1" x14ac:dyDescent="0.3">
      <c r="A156" s="248"/>
      <c r="B156" s="251"/>
      <c r="C156" s="67">
        <v>148</v>
      </c>
      <c r="D156" s="71" t="s">
        <v>48</v>
      </c>
      <c r="E156" s="254"/>
      <c r="F156" s="171" t="s">
        <v>345</v>
      </c>
      <c r="G156" s="171" t="s">
        <v>345</v>
      </c>
      <c r="H156" s="100" t="s">
        <v>12</v>
      </c>
      <c r="I156" s="67"/>
      <c r="J156" s="67"/>
      <c r="K156" s="59"/>
      <c r="L156" s="59"/>
    </row>
    <row r="157" spans="1:12" s="60" customFormat="1" ht="25.2" customHeight="1" x14ac:dyDescent="0.3">
      <c r="A157" s="248"/>
      <c r="B157" s="251"/>
      <c r="C157" s="67">
        <v>149</v>
      </c>
      <c r="D157" s="71" t="s">
        <v>33</v>
      </c>
      <c r="E157" s="254"/>
      <c r="F157" s="171" t="s">
        <v>345</v>
      </c>
      <c r="G157" s="171" t="s">
        <v>345</v>
      </c>
      <c r="H157" s="100" t="s">
        <v>12</v>
      </c>
      <c r="I157" s="67"/>
      <c r="J157" s="67"/>
      <c r="K157" s="59"/>
      <c r="L157" s="59"/>
    </row>
    <row r="158" spans="1:12" s="60" customFormat="1" ht="25.2" customHeight="1" x14ac:dyDescent="0.3">
      <c r="A158" s="248"/>
      <c r="B158" s="251"/>
      <c r="C158" s="67">
        <v>150</v>
      </c>
      <c r="D158" s="71" t="s">
        <v>49</v>
      </c>
      <c r="E158" s="254"/>
      <c r="F158" s="171" t="s">
        <v>345</v>
      </c>
      <c r="G158" s="171" t="s">
        <v>345</v>
      </c>
      <c r="H158" s="100" t="s">
        <v>12</v>
      </c>
      <c r="I158" s="67"/>
      <c r="J158" s="67"/>
      <c r="K158" s="59"/>
      <c r="L158" s="59"/>
    </row>
    <row r="159" spans="1:12" s="60" customFormat="1" ht="54" customHeight="1" x14ac:dyDescent="0.3">
      <c r="A159" s="248"/>
      <c r="B159" s="251"/>
      <c r="C159" s="29">
        <v>151</v>
      </c>
      <c r="D159" s="77" t="s">
        <v>26</v>
      </c>
      <c r="E159" s="75" t="s">
        <v>190</v>
      </c>
      <c r="F159" s="171" t="s">
        <v>345</v>
      </c>
      <c r="G159" s="171" t="s">
        <v>345</v>
      </c>
      <c r="H159" s="100" t="s">
        <v>12</v>
      </c>
      <c r="I159" s="67"/>
      <c r="J159" s="67"/>
      <c r="K159" s="59"/>
      <c r="L159" s="59"/>
    </row>
    <row r="160" spans="1:12" s="60" customFormat="1" ht="83.4" customHeight="1" x14ac:dyDescent="0.3">
      <c r="A160" s="248"/>
      <c r="B160" s="251"/>
      <c r="C160" s="67">
        <v>152</v>
      </c>
      <c r="D160" s="71" t="s">
        <v>27</v>
      </c>
      <c r="E160" s="70" t="s">
        <v>191</v>
      </c>
      <c r="F160" s="171" t="s">
        <v>345</v>
      </c>
      <c r="G160" s="171" t="s">
        <v>345</v>
      </c>
      <c r="H160" s="100" t="s">
        <v>12</v>
      </c>
      <c r="I160" s="67"/>
      <c r="J160" s="67"/>
      <c r="K160" s="59"/>
      <c r="L160" s="59"/>
    </row>
    <row r="161" spans="1:12" s="60" customFormat="1" ht="95.4" customHeight="1" x14ac:dyDescent="0.3">
      <c r="A161" s="248"/>
      <c r="B161" s="251"/>
      <c r="C161" s="29">
        <v>153</v>
      </c>
      <c r="D161" s="56" t="s">
        <v>53</v>
      </c>
      <c r="E161" s="75" t="s">
        <v>192</v>
      </c>
      <c r="F161" s="171" t="s">
        <v>345</v>
      </c>
      <c r="G161" s="171" t="s">
        <v>345</v>
      </c>
      <c r="H161" s="100" t="s">
        <v>12</v>
      </c>
      <c r="I161" s="67"/>
      <c r="J161" s="67"/>
      <c r="K161" s="59"/>
      <c r="L161" s="59"/>
    </row>
    <row r="162" spans="1:12" s="60" customFormat="1" ht="81" customHeight="1" x14ac:dyDescent="0.3">
      <c r="A162" s="248"/>
      <c r="B162" s="251"/>
      <c r="C162" s="67">
        <v>154</v>
      </c>
      <c r="D162" s="49" t="s">
        <v>52</v>
      </c>
      <c r="E162" s="70" t="s">
        <v>193</v>
      </c>
      <c r="F162" s="171" t="s">
        <v>345</v>
      </c>
      <c r="G162" s="171" t="s">
        <v>345</v>
      </c>
      <c r="H162" s="100" t="s">
        <v>12</v>
      </c>
      <c r="I162" s="67"/>
      <c r="J162" s="67"/>
      <c r="K162" s="59"/>
      <c r="L162" s="59"/>
    </row>
    <row r="163" spans="1:12" s="60" customFormat="1" ht="72" customHeight="1" x14ac:dyDescent="0.3">
      <c r="A163" s="248"/>
      <c r="B163" s="251"/>
      <c r="C163" s="84">
        <v>155</v>
      </c>
      <c r="D163" s="49" t="s">
        <v>30</v>
      </c>
      <c r="E163" s="82" t="s">
        <v>256</v>
      </c>
      <c r="F163" s="171" t="s">
        <v>345</v>
      </c>
      <c r="G163" s="171" t="s">
        <v>345</v>
      </c>
      <c r="H163" s="100" t="s">
        <v>12</v>
      </c>
      <c r="I163" s="67"/>
      <c r="J163" s="67"/>
      <c r="K163" s="59"/>
      <c r="L163" s="59"/>
    </row>
    <row r="164" spans="1:12" s="60" customFormat="1" ht="46.2" customHeight="1" x14ac:dyDescent="0.3">
      <c r="A164" s="248"/>
      <c r="B164" s="251"/>
      <c r="C164" s="67">
        <v>156</v>
      </c>
      <c r="D164" s="71" t="s">
        <v>29</v>
      </c>
      <c r="E164" s="70" t="s">
        <v>195</v>
      </c>
      <c r="F164" s="171" t="s">
        <v>345</v>
      </c>
      <c r="G164" s="171" t="s">
        <v>345</v>
      </c>
      <c r="H164" s="100" t="s">
        <v>12</v>
      </c>
      <c r="I164" s="67"/>
      <c r="J164" s="67"/>
      <c r="K164" s="67"/>
      <c r="L164" s="59"/>
    </row>
    <row r="165" spans="1:12" s="60" customFormat="1" ht="93" customHeight="1" x14ac:dyDescent="0.3">
      <c r="A165" s="248"/>
      <c r="B165" s="251"/>
      <c r="C165" s="29">
        <v>157</v>
      </c>
      <c r="D165" s="77" t="s">
        <v>28</v>
      </c>
      <c r="E165" s="75" t="s">
        <v>196</v>
      </c>
      <c r="F165" s="171" t="s">
        <v>345</v>
      </c>
      <c r="G165" s="171" t="s">
        <v>345</v>
      </c>
      <c r="H165" s="100" t="s">
        <v>12</v>
      </c>
      <c r="I165" s="67"/>
      <c r="J165" s="67"/>
      <c r="K165" s="67"/>
      <c r="L165" s="59"/>
    </row>
    <row r="166" spans="1:12" s="60" customFormat="1" ht="44.4" customHeight="1" thickBot="1" x14ac:dyDescent="0.35">
      <c r="A166" s="249"/>
      <c r="B166" s="252"/>
      <c r="C166" s="72">
        <v>158</v>
      </c>
      <c r="D166" s="50" t="s">
        <v>31</v>
      </c>
      <c r="E166" s="51" t="s">
        <v>197</v>
      </c>
      <c r="F166" s="171" t="s">
        <v>345</v>
      </c>
      <c r="G166" s="171" t="s">
        <v>345</v>
      </c>
      <c r="H166" s="100" t="s">
        <v>12</v>
      </c>
      <c r="I166" s="67"/>
      <c r="J166" s="67"/>
      <c r="K166" s="67"/>
      <c r="L166" s="59"/>
    </row>
    <row r="167" spans="1:12" s="60" customFormat="1" ht="34.200000000000003" customHeight="1" x14ac:dyDescent="0.3">
      <c r="A167" s="186" t="s">
        <v>199</v>
      </c>
      <c r="B167" s="189" t="s">
        <v>200</v>
      </c>
      <c r="C167" s="78">
        <v>159</v>
      </c>
      <c r="D167" s="53" t="s">
        <v>20</v>
      </c>
      <c r="E167" s="54" t="s">
        <v>45</v>
      </c>
      <c r="F167" s="171" t="s">
        <v>345</v>
      </c>
      <c r="G167" s="171" t="s">
        <v>345</v>
      </c>
      <c r="H167" s="100" t="s">
        <v>12</v>
      </c>
      <c r="I167" s="67"/>
      <c r="J167" s="67"/>
      <c r="K167" s="67"/>
      <c r="L167" s="59"/>
    </row>
    <row r="168" spans="1:12" s="60" customFormat="1" ht="27.6" customHeight="1" x14ac:dyDescent="0.3">
      <c r="A168" s="187"/>
      <c r="B168" s="190"/>
      <c r="C168" s="29">
        <v>160</v>
      </c>
      <c r="D168" s="20" t="s">
        <v>21</v>
      </c>
      <c r="E168" s="21" t="s">
        <v>36</v>
      </c>
      <c r="F168" s="171" t="s">
        <v>345</v>
      </c>
      <c r="G168" s="171" t="s">
        <v>345</v>
      </c>
      <c r="H168" s="100" t="s">
        <v>12</v>
      </c>
      <c r="I168" s="67"/>
      <c r="J168" s="67"/>
      <c r="K168" s="67"/>
      <c r="L168" s="59"/>
    </row>
    <row r="169" spans="1:12" s="60" customFormat="1" ht="28.8" x14ac:dyDescent="0.3">
      <c r="A169" s="187"/>
      <c r="B169" s="190"/>
      <c r="C169" s="67">
        <v>161</v>
      </c>
      <c r="D169" s="47" t="s">
        <v>43</v>
      </c>
      <c r="E169" s="48" t="s">
        <v>46</v>
      </c>
      <c r="F169" s="171" t="s">
        <v>345</v>
      </c>
      <c r="G169" s="171" t="s">
        <v>345</v>
      </c>
      <c r="H169" s="100" t="s">
        <v>12</v>
      </c>
      <c r="I169" s="67"/>
      <c r="J169" s="67"/>
      <c r="K169" s="67"/>
      <c r="L169" s="59"/>
    </row>
    <row r="170" spans="1:12" ht="58.2" thickBot="1" x14ac:dyDescent="0.35">
      <c r="A170" s="188"/>
      <c r="B170" s="191"/>
      <c r="C170" s="34">
        <v>162</v>
      </c>
      <c r="D170" s="35" t="s">
        <v>201</v>
      </c>
      <c r="E170" s="36" t="s">
        <v>202</v>
      </c>
      <c r="F170" s="171" t="s">
        <v>345</v>
      </c>
      <c r="G170" s="171" t="s">
        <v>345</v>
      </c>
      <c r="H170" s="100" t="s">
        <v>12</v>
      </c>
      <c r="I170" s="58"/>
      <c r="J170" s="58"/>
      <c r="K170" s="13"/>
      <c r="L170" s="13"/>
    </row>
    <row r="171" spans="1:12" s="60" customFormat="1" ht="34.200000000000003" customHeight="1" x14ac:dyDescent="0.3">
      <c r="A171" s="241" t="s">
        <v>203</v>
      </c>
      <c r="B171" s="246" t="s">
        <v>204</v>
      </c>
      <c r="C171" s="68">
        <v>163</v>
      </c>
      <c r="D171" s="73" t="s">
        <v>20</v>
      </c>
      <c r="E171" s="74" t="s">
        <v>45</v>
      </c>
      <c r="F171" s="171" t="s">
        <v>345</v>
      </c>
      <c r="G171" s="171" t="s">
        <v>345</v>
      </c>
      <c r="H171" s="100" t="s">
        <v>12</v>
      </c>
      <c r="I171" s="67"/>
      <c r="J171" s="67"/>
      <c r="K171" s="67"/>
      <c r="L171" s="59"/>
    </row>
    <row r="172" spans="1:12" s="60" customFormat="1" ht="27.6" customHeight="1" x14ac:dyDescent="0.3">
      <c r="A172" s="207"/>
      <c r="B172" s="210"/>
      <c r="C172" s="29">
        <v>164</v>
      </c>
      <c r="D172" s="20" t="s">
        <v>21</v>
      </c>
      <c r="E172" s="21" t="s">
        <v>36</v>
      </c>
      <c r="F172" s="171" t="s">
        <v>345</v>
      </c>
      <c r="G172" s="171" t="s">
        <v>345</v>
      </c>
      <c r="H172" s="100" t="s">
        <v>12</v>
      </c>
      <c r="I172" s="67"/>
      <c r="J172" s="67"/>
      <c r="K172" s="67"/>
      <c r="L172" s="59"/>
    </row>
    <row r="173" spans="1:12" s="60" customFormat="1" ht="28.8" x14ac:dyDescent="0.3">
      <c r="A173" s="207"/>
      <c r="B173" s="210"/>
      <c r="C173" s="67">
        <v>165</v>
      </c>
      <c r="D173" s="47" t="s">
        <v>43</v>
      </c>
      <c r="E173" s="48" t="s">
        <v>46</v>
      </c>
      <c r="F173" s="171" t="s">
        <v>345</v>
      </c>
      <c r="G173" s="171" t="s">
        <v>345</v>
      </c>
      <c r="H173" s="100" t="s">
        <v>12</v>
      </c>
      <c r="I173" s="67"/>
      <c r="J173" s="67"/>
      <c r="K173" s="67"/>
      <c r="L173" s="59"/>
    </row>
    <row r="174" spans="1:12" s="60" customFormat="1" ht="86.4" x14ac:dyDescent="0.3">
      <c r="A174" s="207"/>
      <c r="B174" s="210"/>
      <c r="C174" s="29">
        <v>166</v>
      </c>
      <c r="D174" s="20" t="s">
        <v>44</v>
      </c>
      <c r="E174" s="75" t="s">
        <v>209</v>
      </c>
      <c r="F174" s="171" t="s">
        <v>345</v>
      </c>
      <c r="G174" s="171" t="s">
        <v>345</v>
      </c>
      <c r="H174" s="100" t="s">
        <v>12</v>
      </c>
      <c r="I174" s="129" t="s">
        <v>325</v>
      </c>
      <c r="J174" s="67"/>
      <c r="K174" s="67"/>
      <c r="L174" s="59"/>
    </row>
    <row r="175" spans="1:12" s="60" customFormat="1" ht="49.8" customHeight="1" x14ac:dyDescent="0.3">
      <c r="A175" s="207"/>
      <c r="B175" s="210"/>
      <c r="C175" s="67">
        <v>167</v>
      </c>
      <c r="D175" s="71" t="s">
        <v>25</v>
      </c>
      <c r="E175" s="70" t="s">
        <v>205</v>
      </c>
      <c r="F175" s="171" t="s">
        <v>345</v>
      </c>
      <c r="G175" s="171" t="s">
        <v>345</v>
      </c>
      <c r="H175" s="100" t="s">
        <v>12</v>
      </c>
      <c r="I175" s="67"/>
      <c r="J175" s="67"/>
      <c r="K175" s="59"/>
      <c r="L175" s="59"/>
    </row>
    <row r="176" spans="1:12" ht="54" customHeight="1" thickBot="1" x14ac:dyDescent="0.35">
      <c r="A176" s="208"/>
      <c r="B176" s="211"/>
      <c r="C176" s="34">
        <v>168</v>
      </c>
      <c r="D176" s="87" t="s">
        <v>206</v>
      </c>
      <c r="E176" s="36" t="s">
        <v>207</v>
      </c>
      <c r="F176" s="171" t="s">
        <v>345</v>
      </c>
      <c r="G176" s="171" t="s">
        <v>345</v>
      </c>
      <c r="H176" s="100" t="s">
        <v>12</v>
      </c>
      <c r="I176" s="58"/>
      <c r="J176" s="58"/>
      <c r="K176" s="13"/>
      <c r="L176" s="13"/>
    </row>
    <row r="177" spans="1:12" s="60" customFormat="1" ht="34.200000000000003" customHeight="1" x14ac:dyDescent="0.3">
      <c r="A177" s="206" t="s">
        <v>203</v>
      </c>
      <c r="B177" s="189" t="s">
        <v>208</v>
      </c>
      <c r="C177" s="78">
        <v>169</v>
      </c>
      <c r="D177" s="53" t="s">
        <v>20</v>
      </c>
      <c r="E177" s="54" t="s">
        <v>45</v>
      </c>
      <c r="F177" s="171" t="s">
        <v>345</v>
      </c>
      <c r="G177" s="171" t="s">
        <v>345</v>
      </c>
      <c r="H177" s="100" t="s">
        <v>12</v>
      </c>
      <c r="I177" s="67"/>
      <c r="J177" s="67"/>
      <c r="K177" s="67"/>
      <c r="L177" s="59"/>
    </row>
    <row r="178" spans="1:12" s="60" customFormat="1" ht="27.6" customHeight="1" x14ac:dyDescent="0.3">
      <c r="A178" s="207"/>
      <c r="B178" s="190"/>
      <c r="C178" s="29">
        <v>170</v>
      </c>
      <c r="D178" s="20" t="s">
        <v>21</v>
      </c>
      <c r="E178" s="21" t="s">
        <v>36</v>
      </c>
      <c r="F178" s="171" t="s">
        <v>345</v>
      </c>
      <c r="G178" s="171" t="s">
        <v>345</v>
      </c>
      <c r="H178" s="100" t="s">
        <v>12</v>
      </c>
      <c r="I178" s="67"/>
      <c r="J178" s="67"/>
      <c r="K178" s="67"/>
      <c r="L178" s="59"/>
    </row>
    <row r="179" spans="1:12" s="60" customFormat="1" ht="28.8" x14ac:dyDescent="0.3">
      <c r="A179" s="207"/>
      <c r="B179" s="190"/>
      <c r="C179" s="67">
        <v>171</v>
      </c>
      <c r="D179" s="47" t="s">
        <v>43</v>
      </c>
      <c r="E179" s="48" t="s">
        <v>46</v>
      </c>
      <c r="F179" s="171" t="s">
        <v>345</v>
      </c>
      <c r="G179" s="171" t="s">
        <v>345</v>
      </c>
      <c r="H179" s="100" t="s">
        <v>12</v>
      </c>
      <c r="I179" s="67"/>
      <c r="J179" s="67"/>
      <c r="K179" s="67"/>
      <c r="L179" s="59"/>
    </row>
    <row r="180" spans="1:12" s="60" customFormat="1" ht="100.8" x14ac:dyDescent="0.3">
      <c r="A180" s="207"/>
      <c r="B180" s="190"/>
      <c r="C180" s="29">
        <v>172</v>
      </c>
      <c r="D180" s="20" t="s">
        <v>44</v>
      </c>
      <c r="E180" s="75" t="s">
        <v>211</v>
      </c>
      <c r="F180" s="171" t="s">
        <v>345</v>
      </c>
      <c r="G180" s="171" t="s">
        <v>345</v>
      </c>
      <c r="H180" s="100" t="s">
        <v>12</v>
      </c>
      <c r="I180" s="129" t="s">
        <v>210</v>
      </c>
      <c r="J180" s="67"/>
      <c r="K180" s="67"/>
      <c r="L180" s="59"/>
    </row>
    <row r="181" spans="1:12" s="60" customFormat="1" ht="49.8" customHeight="1" x14ac:dyDescent="0.3">
      <c r="A181" s="207"/>
      <c r="B181" s="190"/>
      <c r="C181" s="67">
        <v>173</v>
      </c>
      <c r="D181" s="71" t="s">
        <v>25</v>
      </c>
      <c r="E181" s="70" t="s">
        <v>205</v>
      </c>
      <c r="F181" s="171" t="s">
        <v>345</v>
      </c>
      <c r="G181" s="171" t="s">
        <v>345</v>
      </c>
      <c r="H181" s="100" t="s">
        <v>12</v>
      </c>
      <c r="I181" s="67"/>
      <c r="J181" s="67"/>
      <c r="K181" s="59"/>
      <c r="L181" s="59"/>
    </row>
    <row r="182" spans="1:12" ht="54" customHeight="1" thickBot="1" x14ac:dyDescent="0.35">
      <c r="A182" s="208"/>
      <c r="B182" s="191"/>
      <c r="C182" s="34">
        <v>174</v>
      </c>
      <c r="D182" s="87" t="s">
        <v>206</v>
      </c>
      <c r="E182" s="36" t="s">
        <v>207</v>
      </c>
      <c r="F182" s="171" t="s">
        <v>345</v>
      </c>
      <c r="G182" s="171" t="s">
        <v>345</v>
      </c>
      <c r="H182" s="100" t="s">
        <v>12</v>
      </c>
      <c r="I182" s="58"/>
      <c r="J182" s="58"/>
      <c r="K182" s="13"/>
      <c r="L182" s="13"/>
    </row>
    <row r="183" spans="1:12" ht="34.200000000000003" customHeight="1" x14ac:dyDescent="0.3">
      <c r="A183" s="206" t="s">
        <v>215</v>
      </c>
      <c r="B183" s="209" t="s">
        <v>216</v>
      </c>
      <c r="C183" s="78">
        <v>175</v>
      </c>
      <c r="D183" s="53" t="s">
        <v>20</v>
      </c>
      <c r="E183" s="54" t="s">
        <v>45</v>
      </c>
      <c r="F183" s="171" t="s">
        <v>345</v>
      </c>
      <c r="G183" s="171" t="s">
        <v>345</v>
      </c>
      <c r="H183" s="100" t="s">
        <v>12</v>
      </c>
      <c r="I183" s="58"/>
      <c r="J183" s="58"/>
      <c r="K183" s="58"/>
      <c r="L183" s="13"/>
    </row>
    <row r="184" spans="1:12" ht="19.95" customHeight="1" x14ac:dyDescent="0.3">
      <c r="A184" s="207"/>
      <c r="B184" s="210"/>
      <c r="C184" s="29">
        <v>176</v>
      </c>
      <c r="D184" s="20" t="s">
        <v>21</v>
      </c>
      <c r="E184" s="21" t="s">
        <v>36</v>
      </c>
      <c r="F184" s="171" t="s">
        <v>345</v>
      </c>
      <c r="G184" s="171" t="s">
        <v>345</v>
      </c>
      <c r="H184" s="100" t="s">
        <v>12</v>
      </c>
      <c r="I184" s="58"/>
      <c r="J184" s="58"/>
      <c r="K184" s="58"/>
      <c r="L184" s="13"/>
    </row>
    <row r="185" spans="1:12" ht="43.2" customHeight="1" x14ac:dyDescent="0.3">
      <c r="A185" s="207"/>
      <c r="B185" s="210"/>
      <c r="C185" s="67">
        <v>177</v>
      </c>
      <c r="D185" s="47" t="s">
        <v>43</v>
      </c>
      <c r="E185" s="48" t="s">
        <v>46</v>
      </c>
      <c r="F185" s="171" t="s">
        <v>345</v>
      </c>
      <c r="G185" s="171" t="s">
        <v>345</v>
      </c>
      <c r="H185" s="100" t="s">
        <v>12</v>
      </c>
      <c r="I185" s="58"/>
      <c r="J185" s="58"/>
      <c r="K185" s="58"/>
      <c r="L185" s="13"/>
    </row>
    <row r="186" spans="1:12" ht="115.2" customHeight="1" x14ac:dyDescent="0.3">
      <c r="A186" s="207"/>
      <c r="B186" s="210"/>
      <c r="C186" s="29">
        <v>178</v>
      </c>
      <c r="D186" s="20" t="s">
        <v>44</v>
      </c>
      <c r="E186" s="21" t="s">
        <v>309</v>
      </c>
      <c r="F186" s="171" t="s">
        <v>345</v>
      </c>
      <c r="G186" s="171" t="s">
        <v>345</v>
      </c>
      <c r="H186" s="100" t="s">
        <v>12</v>
      </c>
      <c r="I186" s="58"/>
      <c r="J186" s="58"/>
      <c r="K186" s="58"/>
      <c r="L186" s="13"/>
    </row>
    <row r="187" spans="1:12" ht="49.8" customHeight="1" x14ac:dyDescent="0.3">
      <c r="A187" s="207"/>
      <c r="B187" s="210"/>
      <c r="C187" s="67">
        <v>179</v>
      </c>
      <c r="D187" s="71" t="s">
        <v>25</v>
      </c>
      <c r="E187" s="70" t="s">
        <v>123</v>
      </c>
      <c r="F187" s="171" t="s">
        <v>345</v>
      </c>
      <c r="G187" s="171" t="s">
        <v>345</v>
      </c>
      <c r="H187" s="100" t="s">
        <v>12</v>
      </c>
      <c r="I187" s="58"/>
      <c r="J187" s="58"/>
      <c r="K187" s="13"/>
      <c r="L187" s="13"/>
    </row>
    <row r="188" spans="1:12" ht="34.799999999999997" customHeight="1" x14ac:dyDescent="0.3">
      <c r="A188" s="207"/>
      <c r="B188" s="210"/>
      <c r="C188" s="29">
        <v>180</v>
      </c>
      <c r="D188" s="77" t="s">
        <v>218</v>
      </c>
      <c r="E188" s="192" t="s">
        <v>222</v>
      </c>
      <c r="F188" s="171" t="s">
        <v>345</v>
      </c>
      <c r="G188" s="171" t="s">
        <v>345</v>
      </c>
      <c r="H188" s="100" t="s">
        <v>12</v>
      </c>
      <c r="I188" s="58"/>
      <c r="J188" s="58"/>
      <c r="K188" s="13"/>
      <c r="L188" s="13"/>
    </row>
    <row r="189" spans="1:12" ht="34.200000000000003" customHeight="1" x14ac:dyDescent="0.3">
      <c r="A189" s="207"/>
      <c r="B189" s="210"/>
      <c r="C189" s="29">
        <v>181</v>
      </c>
      <c r="D189" s="77" t="s">
        <v>219</v>
      </c>
      <c r="E189" s="193"/>
      <c r="F189" s="171" t="s">
        <v>345</v>
      </c>
      <c r="G189" s="171" t="s">
        <v>345</v>
      </c>
      <c r="H189" s="100" t="s">
        <v>12</v>
      </c>
      <c r="I189" s="58"/>
      <c r="J189" s="58"/>
      <c r="K189" s="13"/>
      <c r="L189" s="13"/>
    </row>
    <row r="190" spans="1:12" ht="41.4" customHeight="1" x14ac:dyDescent="0.3">
      <c r="A190" s="207"/>
      <c r="B190" s="210"/>
      <c r="C190" s="67">
        <v>182</v>
      </c>
      <c r="D190" s="47" t="s">
        <v>257</v>
      </c>
      <c r="E190" s="70" t="s">
        <v>258</v>
      </c>
      <c r="F190" s="171" t="s">
        <v>345</v>
      </c>
      <c r="G190" s="171" t="s">
        <v>345</v>
      </c>
      <c r="H190" s="100" t="s">
        <v>248</v>
      </c>
      <c r="I190" s="26" t="s">
        <v>259</v>
      </c>
      <c r="J190" s="98" t="s">
        <v>260</v>
      </c>
      <c r="K190" s="13"/>
      <c r="L190" s="13"/>
    </row>
    <row r="191" spans="1:12" ht="86.4" x14ac:dyDescent="0.3">
      <c r="A191" s="207"/>
      <c r="B191" s="210"/>
      <c r="C191" s="29">
        <v>183</v>
      </c>
      <c r="D191" s="20" t="s">
        <v>223</v>
      </c>
      <c r="E191" s="121" t="s">
        <v>312</v>
      </c>
      <c r="F191" s="171" t="s">
        <v>345</v>
      </c>
      <c r="G191" s="171" t="s">
        <v>345</v>
      </c>
      <c r="H191" s="100" t="s">
        <v>12</v>
      </c>
      <c r="I191" s="119" t="s">
        <v>310</v>
      </c>
      <c r="J191" s="58"/>
      <c r="K191" s="13"/>
      <c r="L191" s="13"/>
    </row>
    <row r="192" spans="1:12" ht="66" customHeight="1" x14ac:dyDescent="0.3">
      <c r="A192" s="207"/>
      <c r="B192" s="210"/>
      <c r="C192" s="84">
        <v>184</v>
      </c>
      <c r="D192" s="47" t="s">
        <v>273</v>
      </c>
      <c r="E192" s="82" t="s">
        <v>275</v>
      </c>
      <c r="F192" s="171" t="s">
        <v>345</v>
      </c>
      <c r="G192" s="171" t="s">
        <v>345</v>
      </c>
      <c r="H192" s="100" t="s">
        <v>12</v>
      </c>
      <c r="I192" s="86"/>
      <c r="J192" s="86"/>
      <c r="K192" s="13"/>
      <c r="L192" s="13"/>
    </row>
    <row r="193" spans="1:12" ht="66" customHeight="1" x14ac:dyDescent="0.3">
      <c r="A193" s="207"/>
      <c r="B193" s="210"/>
      <c r="C193" s="139">
        <v>185</v>
      </c>
      <c r="D193" s="20" t="s">
        <v>277</v>
      </c>
      <c r="E193" s="121" t="s">
        <v>311</v>
      </c>
      <c r="F193" s="171" t="s">
        <v>345</v>
      </c>
      <c r="G193" s="171" t="s">
        <v>345</v>
      </c>
      <c r="H193" s="100" t="s">
        <v>12</v>
      </c>
      <c r="I193" s="95"/>
      <c r="J193" s="93"/>
      <c r="K193" s="13"/>
      <c r="L193" s="13"/>
    </row>
    <row r="194" spans="1:12" s="60" customFormat="1" ht="93" customHeight="1" x14ac:dyDescent="0.3">
      <c r="A194" s="207"/>
      <c r="B194" s="210"/>
      <c r="C194" s="125">
        <v>186</v>
      </c>
      <c r="D194" s="124" t="s">
        <v>28</v>
      </c>
      <c r="E194" s="123" t="s">
        <v>224</v>
      </c>
      <c r="F194" s="171" t="s">
        <v>345</v>
      </c>
      <c r="G194" s="171" t="s">
        <v>345</v>
      </c>
      <c r="H194" s="100" t="s">
        <v>12</v>
      </c>
      <c r="I194" s="67"/>
      <c r="J194" s="67"/>
      <c r="K194" s="67"/>
      <c r="L194" s="59"/>
    </row>
    <row r="195" spans="1:12" s="60" customFormat="1" ht="44.4" customHeight="1" thickBot="1" x14ac:dyDescent="0.35">
      <c r="A195" s="208"/>
      <c r="B195" s="211"/>
      <c r="C195" s="34">
        <v>187</v>
      </c>
      <c r="D195" s="35" t="s">
        <v>31</v>
      </c>
      <c r="E195" s="36" t="s">
        <v>239</v>
      </c>
      <c r="F195" s="171" t="s">
        <v>345</v>
      </c>
      <c r="G195" s="171" t="s">
        <v>345</v>
      </c>
      <c r="H195" s="100" t="s">
        <v>12</v>
      </c>
      <c r="I195" s="67"/>
      <c r="J195" s="67"/>
      <c r="K195" s="67"/>
      <c r="L195" s="59"/>
    </row>
    <row r="196" spans="1:12" ht="34.200000000000003" customHeight="1" x14ac:dyDescent="0.3">
      <c r="A196" s="186" t="s">
        <v>225</v>
      </c>
      <c r="B196" s="189" t="s">
        <v>226</v>
      </c>
      <c r="C196" s="126">
        <v>188</v>
      </c>
      <c r="D196" s="53" t="s">
        <v>20</v>
      </c>
      <c r="E196" s="54" t="s">
        <v>45</v>
      </c>
      <c r="F196" s="171" t="s">
        <v>345</v>
      </c>
      <c r="G196" s="171" t="s">
        <v>345</v>
      </c>
      <c r="H196" s="100" t="s">
        <v>12</v>
      </c>
      <c r="I196" s="58"/>
      <c r="J196" s="58"/>
      <c r="K196" s="58"/>
      <c r="L196" s="13"/>
    </row>
    <row r="197" spans="1:12" ht="19.95" customHeight="1" x14ac:dyDescent="0.3">
      <c r="A197" s="187"/>
      <c r="B197" s="190"/>
      <c r="C197" s="29">
        <v>189</v>
      </c>
      <c r="D197" s="20" t="s">
        <v>21</v>
      </c>
      <c r="E197" s="21" t="s">
        <v>36</v>
      </c>
      <c r="F197" s="171" t="s">
        <v>345</v>
      </c>
      <c r="G197" s="171" t="s">
        <v>345</v>
      </c>
      <c r="H197" s="100" t="s">
        <v>12</v>
      </c>
      <c r="I197" s="58"/>
      <c r="J197" s="58"/>
      <c r="K197" s="58"/>
      <c r="L197" s="13"/>
    </row>
    <row r="198" spans="1:12" ht="43.2" customHeight="1" x14ac:dyDescent="0.3">
      <c r="A198" s="187"/>
      <c r="B198" s="190"/>
      <c r="C198" s="151">
        <v>190</v>
      </c>
      <c r="D198" s="47" t="s">
        <v>43</v>
      </c>
      <c r="E198" s="48" t="s">
        <v>46</v>
      </c>
      <c r="F198" s="171" t="s">
        <v>345</v>
      </c>
      <c r="G198" s="171" t="s">
        <v>345</v>
      </c>
      <c r="H198" s="100" t="s">
        <v>12</v>
      </c>
      <c r="I198" s="58"/>
      <c r="J198" s="58"/>
      <c r="K198" s="58"/>
      <c r="L198" s="13"/>
    </row>
    <row r="199" spans="1:12" ht="115.2" customHeight="1" x14ac:dyDescent="0.3">
      <c r="A199" s="187"/>
      <c r="B199" s="190"/>
      <c r="C199" s="29">
        <v>191</v>
      </c>
      <c r="D199" s="20" t="s">
        <v>44</v>
      </c>
      <c r="E199" s="21" t="s">
        <v>217</v>
      </c>
      <c r="F199" s="171" t="s">
        <v>345</v>
      </c>
      <c r="G199" s="171" t="s">
        <v>345</v>
      </c>
      <c r="H199" s="100" t="s">
        <v>12</v>
      </c>
      <c r="I199" s="58"/>
      <c r="J199" s="58"/>
      <c r="K199" s="58"/>
      <c r="L199" s="13"/>
    </row>
    <row r="200" spans="1:12" ht="49.8" customHeight="1" x14ac:dyDescent="0.3">
      <c r="A200" s="187"/>
      <c r="B200" s="190"/>
      <c r="C200" s="151">
        <v>192</v>
      </c>
      <c r="D200" s="124" t="s">
        <v>25</v>
      </c>
      <c r="E200" s="123" t="s">
        <v>123</v>
      </c>
      <c r="F200" s="171" t="s">
        <v>345</v>
      </c>
      <c r="G200" s="171" t="s">
        <v>345</v>
      </c>
      <c r="H200" s="100" t="s">
        <v>248</v>
      </c>
      <c r="I200" s="95" t="s">
        <v>283</v>
      </c>
      <c r="J200" s="58"/>
      <c r="K200" s="13"/>
      <c r="L200" s="13"/>
    </row>
    <row r="201" spans="1:12" ht="40.200000000000003" customHeight="1" x14ac:dyDescent="0.3">
      <c r="A201" s="187"/>
      <c r="B201" s="190"/>
      <c r="C201" s="29">
        <v>193</v>
      </c>
      <c r="D201" s="122" t="s">
        <v>218</v>
      </c>
      <c r="E201" s="192" t="s">
        <v>230</v>
      </c>
      <c r="F201" s="171" t="s">
        <v>345</v>
      </c>
      <c r="G201" s="171" t="s">
        <v>345</v>
      </c>
      <c r="H201" s="100" t="s">
        <v>12</v>
      </c>
      <c r="I201" s="58"/>
      <c r="J201" s="58"/>
      <c r="K201" s="13"/>
      <c r="L201" s="13"/>
    </row>
    <row r="202" spans="1:12" ht="37.799999999999997" customHeight="1" x14ac:dyDescent="0.3">
      <c r="A202" s="187"/>
      <c r="B202" s="190"/>
      <c r="C202" s="29">
        <v>194</v>
      </c>
      <c r="D202" s="122" t="s">
        <v>227</v>
      </c>
      <c r="E202" s="193"/>
      <c r="F202" s="171" t="s">
        <v>345</v>
      </c>
      <c r="G202" s="171" t="s">
        <v>345</v>
      </c>
      <c r="H202" s="100" t="s">
        <v>12</v>
      </c>
      <c r="I202" s="26" t="s">
        <v>363</v>
      </c>
      <c r="J202" s="58"/>
      <c r="K202" s="24" t="s">
        <v>359</v>
      </c>
      <c r="L202" s="178" t="s">
        <v>361</v>
      </c>
    </row>
    <row r="203" spans="1:12" ht="41.4" customHeight="1" x14ac:dyDescent="0.3">
      <c r="A203" s="187"/>
      <c r="B203" s="190"/>
      <c r="C203" s="151">
        <v>195</v>
      </c>
      <c r="D203" s="47" t="s">
        <v>257</v>
      </c>
      <c r="E203" s="123" t="s">
        <v>258</v>
      </c>
      <c r="F203" s="171" t="s">
        <v>345</v>
      </c>
      <c r="G203" s="171" t="s">
        <v>345</v>
      </c>
      <c r="H203" s="100" t="s">
        <v>248</v>
      </c>
      <c r="I203" s="26" t="s">
        <v>259</v>
      </c>
      <c r="J203" s="98" t="s">
        <v>260</v>
      </c>
      <c r="K203" s="13"/>
      <c r="L203" s="13"/>
    </row>
    <row r="204" spans="1:12" ht="86.4" x14ac:dyDescent="0.3">
      <c r="A204" s="187"/>
      <c r="B204" s="190"/>
      <c r="C204" s="29">
        <v>196</v>
      </c>
      <c r="D204" s="20" t="s">
        <v>223</v>
      </c>
      <c r="E204" s="121" t="s">
        <v>271</v>
      </c>
      <c r="F204" s="171" t="s">
        <v>345</v>
      </c>
      <c r="G204" s="171" t="s">
        <v>345</v>
      </c>
      <c r="H204" s="100" t="s">
        <v>12</v>
      </c>
      <c r="I204" s="119" t="s">
        <v>310</v>
      </c>
      <c r="J204" s="58"/>
      <c r="K204" s="13"/>
      <c r="L204" s="13"/>
    </row>
    <row r="205" spans="1:12" ht="66" customHeight="1" x14ac:dyDescent="0.3">
      <c r="A205" s="187"/>
      <c r="B205" s="190"/>
      <c r="C205" s="151">
        <v>197</v>
      </c>
      <c r="D205" s="47" t="s">
        <v>273</v>
      </c>
      <c r="E205" s="123" t="s">
        <v>274</v>
      </c>
      <c r="F205" s="171" t="s">
        <v>345</v>
      </c>
      <c r="G205" s="171" t="s">
        <v>345</v>
      </c>
      <c r="H205" s="100" t="s">
        <v>12</v>
      </c>
      <c r="I205" s="86"/>
      <c r="J205" s="86"/>
      <c r="K205" s="13"/>
      <c r="L205" s="13"/>
    </row>
    <row r="206" spans="1:12" ht="66" customHeight="1" x14ac:dyDescent="0.3">
      <c r="A206" s="187"/>
      <c r="B206" s="190"/>
      <c r="C206" s="29">
        <v>198</v>
      </c>
      <c r="D206" s="20" t="s">
        <v>277</v>
      </c>
      <c r="E206" s="121" t="s">
        <v>282</v>
      </c>
      <c r="F206" s="171" t="s">
        <v>345</v>
      </c>
      <c r="G206" s="171" t="s">
        <v>345</v>
      </c>
      <c r="H206" s="100" t="s">
        <v>12</v>
      </c>
      <c r="I206" s="179"/>
      <c r="J206" s="119" t="s">
        <v>362</v>
      </c>
      <c r="K206" s="13"/>
      <c r="L206" s="13"/>
    </row>
    <row r="207" spans="1:12" s="60" customFormat="1" ht="87" customHeight="1" x14ac:dyDescent="0.3">
      <c r="A207" s="187"/>
      <c r="B207" s="190"/>
      <c r="C207" s="151">
        <v>199</v>
      </c>
      <c r="D207" s="124" t="s">
        <v>28</v>
      </c>
      <c r="E207" s="123" t="s">
        <v>228</v>
      </c>
      <c r="F207" s="171" t="s">
        <v>345</v>
      </c>
      <c r="G207" s="171" t="s">
        <v>345</v>
      </c>
      <c r="H207" s="100" t="s">
        <v>12</v>
      </c>
      <c r="I207" s="67"/>
      <c r="J207" s="67"/>
      <c r="K207" s="67"/>
      <c r="L207" s="59"/>
    </row>
    <row r="208" spans="1:12" s="60" customFormat="1" ht="44.4" customHeight="1" thickBot="1" x14ac:dyDescent="0.35">
      <c r="A208" s="188"/>
      <c r="B208" s="191"/>
      <c r="C208" s="34">
        <v>200</v>
      </c>
      <c r="D208" s="35" t="s">
        <v>31</v>
      </c>
      <c r="E208" s="36" t="s">
        <v>229</v>
      </c>
      <c r="F208" s="171" t="s">
        <v>345</v>
      </c>
      <c r="G208" s="171" t="s">
        <v>345</v>
      </c>
      <c r="H208" s="100" t="s">
        <v>12</v>
      </c>
      <c r="I208" s="67"/>
      <c r="J208" s="67"/>
      <c r="K208" s="67"/>
      <c r="L208" s="59"/>
    </row>
    <row r="209" spans="1:12" ht="34.200000000000003" customHeight="1" x14ac:dyDescent="0.3">
      <c r="A209" s="200" t="s">
        <v>235</v>
      </c>
      <c r="B209" s="203" t="s">
        <v>236</v>
      </c>
      <c r="C209" s="126">
        <v>201</v>
      </c>
      <c r="D209" s="53" t="s">
        <v>20</v>
      </c>
      <c r="E209" s="54" t="s">
        <v>45</v>
      </c>
      <c r="F209" s="171" t="s">
        <v>345</v>
      </c>
      <c r="G209" s="171" t="s">
        <v>345</v>
      </c>
      <c r="H209" s="100" t="s">
        <v>12</v>
      </c>
      <c r="I209" s="58"/>
      <c r="J209" s="256" t="s">
        <v>276</v>
      </c>
      <c r="K209" s="58"/>
      <c r="L209" s="13"/>
    </row>
    <row r="210" spans="1:12" ht="19.95" customHeight="1" x14ac:dyDescent="0.3">
      <c r="A210" s="201"/>
      <c r="B210" s="204"/>
      <c r="C210" s="29">
        <v>202</v>
      </c>
      <c r="D210" s="20" t="s">
        <v>21</v>
      </c>
      <c r="E210" s="21" t="s">
        <v>36</v>
      </c>
      <c r="F210" s="171" t="s">
        <v>345</v>
      </c>
      <c r="G210" s="171" t="s">
        <v>345</v>
      </c>
      <c r="H210" s="100" t="s">
        <v>12</v>
      </c>
      <c r="I210" s="58"/>
      <c r="J210" s="257"/>
      <c r="K210" s="58"/>
      <c r="L210" s="13"/>
    </row>
    <row r="211" spans="1:12" ht="43.2" customHeight="1" x14ac:dyDescent="0.3">
      <c r="A211" s="201"/>
      <c r="B211" s="204"/>
      <c r="C211" s="151">
        <v>203</v>
      </c>
      <c r="D211" s="47" t="s">
        <v>43</v>
      </c>
      <c r="E211" s="48" t="s">
        <v>46</v>
      </c>
      <c r="F211" s="171" t="s">
        <v>345</v>
      </c>
      <c r="G211" s="171" t="s">
        <v>345</v>
      </c>
      <c r="H211" s="100" t="s">
        <v>12</v>
      </c>
      <c r="I211" s="58"/>
      <c r="J211" s="257"/>
      <c r="K211" s="58"/>
      <c r="L211" s="13"/>
    </row>
    <row r="212" spans="1:12" ht="115.2" customHeight="1" x14ac:dyDescent="0.3">
      <c r="A212" s="201"/>
      <c r="B212" s="204"/>
      <c r="C212" s="29">
        <v>204</v>
      </c>
      <c r="D212" s="20" t="s">
        <v>44</v>
      </c>
      <c r="E212" s="21" t="s">
        <v>327</v>
      </c>
      <c r="F212" s="171" t="s">
        <v>345</v>
      </c>
      <c r="G212" s="171" t="s">
        <v>345</v>
      </c>
      <c r="H212" s="100" t="s">
        <v>12</v>
      </c>
      <c r="I212" s="58"/>
      <c r="J212" s="257"/>
      <c r="K212" s="58"/>
      <c r="L212" s="13"/>
    </row>
    <row r="213" spans="1:12" ht="49.8" customHeight="1" x14ac:dyDescent="0.3">
      <c r="A213" s="201"/>
      <c r="B213" s="204"/>
      <c r="C213" s="151">
        <v>205</v>
      </c>
      <c r="D213" s="124" t="s">
        <v>25</v>
      </c>
      <c r="E213" s="123" t="s">
        <v>237</v>
      </c>
      <c r="F213" s="171" t="s">
        <v>345</v>
      </c>
      <c r="G213" s="171" t="s">
        <v>345</v>
      </c>
      <c r="H213" s="100" t="s">
        <v>12</v>
      </c>
      <c r="I213" s="58"/>
      <c r="J213" s="257"/>
      <c r="K213" s="13"/>
      <c r="L213" s="13"/>
    </row>
    <row r="214" spans="1:12" s="60" customFormat="1" ht="30" customHeight="1" x14ac:dyDescent="0.3">
      <c r="A214" s="201"/>
      <c r="B214" s="204"/>
      <c r="C214" s="29">
        <v>206</v>
      </c>
      <c r="D214" s="122" t="s">
        <v>315</v>
      </c>
      <c r="E214" s="261" t="s">
        <v>287</v>
      </c>
      <c r="F214" s="171" t="s">
        <v>345</v>
      </c>
      <c r="G214" s="171" t="s">
        <v>345</v>
      </c>
      <c r="H214" s="100" t="s">
        <v>12</v>
      </c>
      <c r="I214" s="67"/>
      <c r="J214" s="257"/>
      <c r="K214" s="67"/>
      <c r="L214" s="59"/>
    </row>
    <row r="215" spans="1:12" s="60" customFormat="1" ht="30" customHeight="1" x14ac:dyDescent="0.3">
      <c r="A215" s="201"/>
      <c r="B215" s="204"/>
      <c r="C215" s="29">
        <v>207</v>
      </c>
      <c r="D215" s="20" t="s">
        <v>238</v>
      </c>
      <c r="E215" s="261"/>
      <c r="F215" s="171" t="s">
        <v>345</v>
      </c>
      <c r="G215" s="171" t="s">
        <v>345</v>
      </c>
      <c r="H215" s="100" t="s">
        <v>12</v>
      </c>
      <c r="I215" s="67"/>
      <c r="J215" s="257"/>
      <c r="K215" s="67"/>
      <c r="L215" s="59"/>
    </row>
    <row r="216" spans="1:12" s="60" customFormat="1" ht="30" customHeight="1" x14ac:dyDescent="0.3">
      <c r="A216" s="201"/>
      <c r="B216" s="204"/>
      <c r="C216" s="29">
        <v>208</v>
      </c>
      <c r="D216" s="20" t="s">
        <v>326</v>
      </c>
      <c r="E216" s="261"/>
      <c r="F216" s="171" t="s">
        <v>345</v>
      </c>
      <c r="G216" s="171" t="s">
        <v>345</v>
      </c>
      <c r="H216" s="100" t="s">
        <v>12</v>
      </c>
      <c r="I216" s="84"/>
      <c r="J216" s="257"/>
      <c r="K216" s="84"/>
      <c r="L216" s="59"/>
    </row>
    <row r="217" spans="1:12" s="60" customFormat="1" ht="57.6" x14ac:dyDescent="0.3">
      <c r="A217" s="201"/>
      <c r="B217" s="204"/>
      <c r="C217" s="151">
        <v>209</v>
      </c>
      <c r="D217" s="140" t="s">
        <v>348</v>
      </c>
      <c r="E217" s="141" t="s">
        <v>330</v>
      </c>
      <c r="F217" s="171" t="s">
        <v>345</v>
      </c>
      <c r="G217" s="171" t="s">
        <v>345</v>
      </c>
      <c r="H217" s="100" t="s">
        <v>12</v>
      </c>
      <c r="I217" s="132"/>
      <c r="J217" s="257"/>
      <c r="K217" s="131"/>
      <c r="L217" s="59"/>
    </row>
    <row r="218" spans="1:12" s="60" customFormat="1" ht="40.799999999999997" customHeight="1" x14ac:dyDescent="0.3">
      <c r="A218" s="201"/>
      <c r="B218" s="204"/>
      <c r="C218" s="29">
        <v>210</v>
      </c>
      <c r="D218" s="153" t="s">
        <v>243</v>
      </c>
      <c r="E218" s="166" t="s">
        <v>244</v>
      </c>
      <c r="F218" s="171" t="s">
        <v>345</v>
      </c>
      <c r="G218" s="171" t="s">
        <v>345</v>
      </c>
      <c r="H218" s="100" t="s">
        <v>12</v>
      </c>
      <c r="I218" s="94"/>
      <c r="J218" s="257"/>
      <c r="K218" s="84"/>
      <c r="L218" s="59"/>
    </row>
    <row r="219" spans="1:12" s="60" customFormat="1" ht="25.2" customHeight="1" x14ac:dyDescent="0.3">
      <c r="A219" s="201"/>
      <c r="B219" s="204"/>
      <c r="C219" s="151">
        <v>211</v>
      </c>
      <c r="D219" s="46" t="s">
        <v>32</v>
      </c>
      <c r="E219" s="259" t="s">
        <v>242</v>
      </c>
      <c r="F219" s="171" t="s">
        <v>345</v>
      </c>
      <c r="G219" s="171" t="s">
        <v>345</v>
      </c>
      <c r="H219" s="100" t="s">
        <v>12</v>
      </c>
      <c r="I219" s="84"/>
      <c r="J219" s="257"/>
      <c r="K219" s="59"/>
      <c r="L219" s="59"/>
    </row>
    <row r="220" spans="1:12" s="60" customFormat="1" ht="25.2" customHeight="1" x14ac:dyDescent="0.3">
      <c r="A220" s="201"/>
      <c r="B220" s="204"/>
      <c r="C220" s="151">
        <v>212</v>
      </c>
      <c r="D220" s="46" t="s">
        <v>48</v>
      </c>
      <c r="E220" s="260"/>
      <c r="F220" s="171" t="s">
        <v>345</v>
      </c>
      <c r="G220" s="171" t="s">
        <v>345</v>
      </c>
      <c r="H220" s="100" t="s">
        <v>12</v>
      </c>
      <c r="I220" s="84"/>
      <c r="J220" s="257"/>
      <c r="K220" s="59"/>
      <c r="L220" s="59"/>
    </row>
    <row r="221" spans="1:12" s="60" customFormat="1" ht="94.2" customHeight="1" x14ac:dyDescent="0.3">
      <c r="A221" s="201"/>
      <c r="B221" s="204"/>
      <c r="C221" s="29">
        <v>213</v>
      </c>
      <c r="D221" s="149" t="s">
        <v>27</v>
      </c>
      <c r="E221" s="148" t="s">
        <v>306</v>
      </c>
      <c r="F221" s="171" t="s">
        <v>345</v>
      </c>
      <c r="G221" s="171" t="s">
        <v>345</v>
      </c>
      <c r="H221" s="100" t="s">
        <v>12</v>
      </c>
      <c r="I221" s="84"/>
      <c r="J221" s="257"/>
      <c r="K221" s="59"/>
      <c r="L221" s="59"/>
    </row>
    <row r="222" spans="1:12" s="60" customFormat="1" ht="95.4" customHeight="1" x14ac:dyDescent="0.3">
      <c r="A222" s="201"/>
      <c r="B222" s="204"/>
      <c r="C222" s="151">
        <v>214</v>
      </c>
      <c r="D222" s="17" t="s">
        <v>53</v>
      </c>
      <c r="E222" s="16" t="s">
        <v>262</v>
      </c>
      <c r="F222" s="171" t="s">
        <v>345</v>
      </c>
      <c r="G222" s="171" t="s">
        <v>345</v>
      </c>
      <c r="H222" s="100" t="s">
        <v>12</v>
      </c>
      <c r="I222" s="84"/>
      <c r="J222" s="257"/>
      <c r="K222" s="59"/>
      <c r="L222" s="59"/>
    </row>
    <row r="223" spans="1:12" s="60" customFormat="1" ht="81" customHeight="1" x14ac:dyDescent="0.3">
      <c r="A223" s="201"/>
      <c r="B223" s="204"/>
      <c r="C223" s="29">
        <v>215</v>
      </c>
      <c r="D223" s="30" t="s">
        <v>52</v>
      </c>
      <c r="E223" s="148" t="s">
        <v>263</v>
      </c>
      <c r="F223" s="171" t="s">
        <v>345</v>
      </c>
      <c r="G223" s="171" t="s">
        <v>345</v>
      </c>
      <c r="H223" s="100" t="s">
        <v>12</v>
      </c>
      <c r="I223" s="84"/>
      <c r="J223" s="257"/>
      <c r="K223" s="59"/>
      <c r="L223" s="59"/>
    </row>
    <row r="224" spans="1:12" ht="72" x14ac:dyDescent="0.3">
      <c r="A224" s="201"/>
      <c r="B224" s="204"/>
      <c r="C224" s="194">
        <v>216</v>
      </c>
      <c r="D224" s="197" t="s">
        <v>292</v>
      </c>
      <c r="E224" s="16" t="s">
        <v>328</v>
      </c>
      <c r="F224" s="171" t="s">
        <v>345</v>
      </c>
      <c r="G224" s="171" t="s">
        <v>345</v>
      </c>
      <c r="H224" s="100" t="s">
        <v>12</v>
      </c>
      <c r="I224" s="114"/>
      <c r="J224" s="257"/>
      <c r="K224" s="13"/>
      <c r="L224" s="13"/>
    </row>
    <row r="225" spans="1:12" ht="76.2" customHeight="1" x14ac:dyDescent="0.3">
      <c r="A225" s="201"/>
      <c r="B225" s="204"/>
      <c r="C225" s="195"/>
      <c r="D225" s="198"/>
      <c r="E225" s="16" t="s">
        <v>307</v>
      </c>
      <c r="F225" s="171" t="s">
        <v>345</v>
      </c>
      <c r="G225" s="171" t="s">
        <v>345</v>
      </c>
      <c r="H225" s="100" t="s">
        <v>12</v>
      </c>
      <c r="I225" s="114"/>
      <c r="J225" s="257"/>
      <c r="K225" s="13"/>
      <c r="L225" s="13"/>
    </row>
    <row r="226" spans="1:12" ht="72" x14ac:dyDescent="0.3">
      <c r="A226" s="201"/>
      <c r="B226" s="204"/>
      <c r="C226" s="195"/>
      <c r="D226" s="198"/>
      <c r="E226" s="16" t="s">
        <v>329</v>
      </c>
      <c r="F226" s="171" t="s">
        <v>345</v>
      </c>
      <c r="G226" s="171" t="s">
        <v>345</v>
      </c>
      <c r="H226" s="100" t="s">
        <v>12</v>
      </c>
      <c r="I226" s="115"/>
      <c r="J226" s="257"/>
      <c r="K226" s="13"/>
      <c r="L226" s="13"/>
    </row>
    <row r="227" spans="1:12" ht="57.6" x14ac:dyDescent="0.3">
      <c r="A227" s="201"/>
      <c r="B227" s="204"/>
      <c r="C227" s="195"/>
      <c r="D227" s="198"/>
      <c r="E227" s="16" t="s">
        <v>288</v>
      </c>
      <c r="F227" s="171" t="s">
        <v>345</v>
      </c>
      <c r="G227" s="171" t="s">
        <v>345</v>
      </c>
      <c r="H227" s="100" t="s">
        <v>12</v>
      </c>
      <c r="I227" s="115"/>
      <c r="J227" s="257"/>
      <c r="K227" s="13"/>
      <c r="L227" s="13"/>
    </row>
    <row r="228" spans="1:12" ht="57.6" x14ac:dyDescent="0.3">
      <c r="A228" s="201"/>
      <c r="B228" s="204"/>
      <c r="C228" s="196"/>
      <c r="D228" s="199"/>
      <c r="E228" s="16" t="s">
        <v>289</v>
      </c>
      <c r="F228" s="171" t="s">
        <v>345</v>
      </c>
      <c r="G228" s="171" t="s">
        <v>345</v>
      </c>
      <c r="H228" s="100" t="s">
        <v>12</v>
      </c>
      <c r="I228" s="115"/>
      <c r="J228" s="257"/>
      <c r="K228" s="13"/>
      <c r="L228" s="13"/>
    </row>
    <row r="229" spans="1:12" s="60" customFormat="1" ht="86.4" x14ac:dyDescent="0.3">
      <c r="A229" s="201"/>
      <c r="B229" s="204"/>
      <c r="C229" s="29">
        <v>217</v>
      </c>
      <c r="D229" s="30" t="s">
        <v>30</v>
      </c>
      <c r="E229" s="148" t="s">
        <v>270</v>
      </c>
      <c r="F229" s="171" t="s">
        <v>345</v>
      </c>
      <c r="G229" s="171" t="s">
        <v>345</v>
      </c>
      <c r="H229" s="100" t="s">
        <v>12</v>
      </c>
      <c r="I229" s="82" t="s">
        <v>266</v>
      </c>
      <c r="J229" s="257"/>
      <c r="K229" s="59"/>
      <c r="L229" s="59"/>
    </row>
    <row r="230" spans="1:12" ht="72" x14ac:dyDescent="0.3">
      <c r="A230" s="201"/>
      <c r="B230" s="204"/>
      <c r="C230" s="151">
        <v>218</v>
      </c>
      <c r="D230" s="15" t="s">
        <v>268</v>
      </c>
      <c r="E230" s="16" t="s">
        <v>269</v>
      </c>
      <c r="F230" s="171" t="s">
        <v>345</v>
      </c>
      <c r="G230" s="171" t="s">
        <v>345</v>
      </c>
      <c r="H230" s="100" t="s">
        <v>12</v>
      </c>
      <c r="I230" s="26" t="s">
        <v>272</v>
      </c>
      <c r="J230" s="258"/>
      <c r="K230" s="13"/>
      <c r="L230" s="13"/>
    </row>
    <row r="231" spans="1:12" ht="57.6" x14ac:dyDescent="0.3">
      <c r="A231" s="201"/>
      <c r="B231" s="204"/>
      <c r="C231" s="29">
        <v>219</v>
      </c>
      <c r="D231" s="149" t="s">
        <v>317</v>
      </c>
      <c r="E231" s="148" t="s">
        <v>352</v>
      </c>
      <c r="F231" s="171" t="s">
        <v>345</v>
      </c>
      <c r="G231" s="171" t="s">
        <v>345</v>
      </c>
      <c r="H231" s="100" t="s">
        <v>12</v>
      </c>
      <c r="I231" s="93"/>
      <c r="J231" s="93"/>
      <c r="K231" s="13"/>
      <c r="L231" s="13"/>
    </row>
    <row r="232" spans="1:12" s="60" customFormat="1" ht="93" customHeight="1" x14ac:dyDescent="0.3">
      <c r="A232" s="201"/>
      <c r="B232" s="204"/>
      <c r="C232" s="151">
        <v>220</v>
      </c>
      <c r="D232" s="46" t="s">
        <v>318</v>
      </c>
      <c r="E232" s="16" t="s">
        <v>313</v>
      </c>
      <c r="F232" s="171" t="s">
        <v>345</v>
      </c>
      <c r="G232" s="171" t="s">
        <v>345</v>
      </c>
      <c r="H232" s="100" t="s">
        <v>12</v>
      </c>
      <c r="I232" s="125"/>
      <c r="J232" s="125"/>
      <c r="K232" s="125"/>
      <c r="L232" s="59"/>
    </row>
    <row r="233" spans="1:12" s="60" customFormat="1" ht="44.4" customHeight="1" thickBot="1" x14ac:dyDescent="0.35">
      <c r="A233" s="202"/>
      <c r="B233" s="205"/>
      <c r="C233" s="167">
        <v>221</v>
      </c>
      <c r="D233" s="168" t="s">
        <v>31</v>
      </c>
      <c r="E233" s="169" t="s">
        <v>308</v>
      </c>
      <c r="F233" s="171" t="s">
        <v>345</v>
      </c>
      <c r="G233" s="171" t="s">
        <v>345</v>
      </c>
      <c r="H233" s="100" t="s">
        <v>12</v>
      </c>
      <c r="I233" s="125"/>
      <c r="J233" s="125"/>
      <c r="K233" s="125"/>
      <c r="L233" s="59"/>
    </row>
    <row r="234" spans="1:12" ht="34.200000000000003" customHeight="1" x14ac:dyDescent="0.3">
      <c r="A234" s="212" t="s">
        <v>290</v>
      </c>
      <c r="B234" s="203" t="s">
        <v>291</v>
      </c>
      <c r="C234" s="150">
        <v>222</v>
      </c>
      <c r="D234" s="142" t="s">
        <v>20</v>
      </c>
      <c r="E234" s="143" t="s">
        <v>45</v>
      </c>
      <c r="F234" s="171" t="s">
        <v>345</v>
      </c>
      <c r="G234" s="171" t="s">
        <v>345</v>
      </c>
      <c r="H234" s="100" t="s">
        <v>12</v>
      </c>
      <c r="I234" s="120"/>
      <c r="J234" s="120"/>
      <c r="K234" s="120"/>
      <c r="L234" s="13"/>
    </row>
    <row r="235" spans="1:12" ht="19.95" customHeight="1" x14ac:dyDescent="0.3">
      <c r="A235" s="213"/>
      <c r="B235" s="204"/>
      <c r="C235" s="29">
        <v>223</v>
      </c>
      <c r="D235" s="20" t="s">
        <v>21</v>
      </c>
      <c r="E235" s="21" t="s">
        <v>36</v>
      </c>
      <c r="F235" s="171" t="s">
        <v>345</v>
      </c>
      <c r="G235" s="171" t="s">
        <v>345</v>
      </c>
      <c r="H235" s="100" t="s">
        <v>12</v>
      </c>
      <c r="I235" s="120"/>
      <c r="J235" s="120"/>
      <c r="K235" s="120"/>
      <c r="L235" s="13"/>
    </row>
    <row r="236" spans="1:12" ht="43.2" customHeight="1" x14ac:dyDescent="0.3">
      <c r="A236" s="213"/>
      <c r="B236" s="204"/>
      <c r="C236" s="151">
        <v>224</v>
      </c>
      <c r="D236" s="15" t="s">
        <v>43</v>
      </c>
      <c r="E236" s="14" t="s">
        <v>46</v>
      </c>
      <c r="F236" s="171" t="s">
        <v>345</v>
      </c>
      <c r="G236" s="171" t="s">
        <v>345</v>
      </c>
      <c r="H236" s="100" t="s">
        <v>12</v>
      </c>
      <c r="I236" s="127" t="s">
        <v>316</v>
      </c>
      <c r="J236" s="120"/>
      <c r="K236" s="120"/>
      <c r="L236" s="13"/>
    </row>
    <row r="237" spans="1:12" ht="64.2" customHeight="1" x14ac:dyDescent="0.3">
      <c r="A237" s="213"/>
      <c r="B237" s="204"/>
      <c r="C237" s="29">
        <v>225</v>
      </c>
      <c r="D237" s="20" t="s">
        <v>44</v>
      </c>
      <c r="E237" s="21" t="s">
        <v>319</v>
      </c>
      <c r="F237" s="171" t="s">
        <v>345</v>
      </c>
      <c r="G237" s="171" t="s">
        <v>345</v>
      </c>
      <c r="H237" s="100" t="s">
        <v>12</v>
      </c>
      <c r="I237" s="120"/>
      <c r="J237" s="120"/>
      <c r="K237" s="120"/>
      <c r="L237" s="13"/>
    </row>
    <row r="238" spans="1:12" ht="54" customHeight="1" x14ac:dyDescent="0.3">
      <c r="A238" s="213"/>
      <c r="B238" s="204"/>
      <c r="C238" s="151">
        <v>226</v>
      </c>
      <c r="D238" s="15" t="s">
        <v>305</v>
      </c>
      <c r="E238" s="16" t="s">
        <v>304</v>
      </c>
      <c r="F238" s="171" t="s">
        <v>345</v>
      </c>
      <c r="G238" s="171" t="s">
        <v>345</v>
      </c>
      <c r="H238" s="100" t="s">
        <v>12</v>
      </c>
      <c r="I238" s="120"/>
      <c r="J238" s="120"/>
      <c r="K238" s="13"/>
      <c r="L238" s="13"/>
    </row>
    <row r="239" spans="1:12" ht="49.8" customHeight="1" x14ac:dyDescent="0.3">
      <c r="A239" s="213"/>
      <c r="B239" s="204"/>
      <c r="C239" s="29">
        <v>227</v>
      </c>
      <c r="D239" s="153" t="s">
        <v>25</v>
      </c>
      <c r="E239" s="147" t="s">
        <v>354</v>
      </c>
      <c r="F239" s="171" t="s">
        <v>345</v>
      </c>
      <c r="G239" s="171" t="s">
        <v>345</v>
      </c>
      <c r="H239" s="100" t="s">
        <v>12</v>
      </c>
      <c r="I239" s="120"/>
      <c r="J239" s="120"/>
      <c r="K239" s="13"/>
      <c r="L239" s="13"/>
    </row>
    <row r="240" spans="1:12" ht="34.200000000000003" customHeight="1" x14ac:dyDescent="0.3">
      <c r="A240" s="213"/>
      <c r="B240" s="204"/>
      <c r="C240" s="151">
        <v>228</v>
      </c>
      <c r="D240" s="46" t="s">
        <v>300</v>
      </c>
      <c r="E240" s="183" t="s">
        <v>293</v>
      </c>
      <c r="F240" s="171" t="s">
        <v>345</v>
      </c>
      <c r="G240" s="171" t="s">
        <v>345</v>
      </c>
      <c r="H240" s="100" t="s">
        <v>12</v>
      </c>
      <c r="I240" s="127"/>
      <c r="J240" s="120"/>
      <c r="K240" s="13"/>
      <c r="L240" s="13"/>
    </row>
    <row r="241" spans="1:12" ht="31.8" customHeight="1" x14ac:dyDescent="0.3">
      <c r="A241" s="213"/>
      <c r="B241" s="204"/>
      <c r="C241" s="152">
        <v>229</v>
      </c>
      <c r="D241" s="144" t="s">
        <v>299</v>
      </c>
      <c r="E241" s="184"/>
      <c r="F241" s="171" t="s">
        <v>345</v>
      </c>
      <c r="G241" s="171" t="s">
        <v>345</v>
      </c>
      <c r="H241" s="100" t="s">
        <v>12</v>
      </c>
      <c r="I241" s="120"/>
      <c r="J241" s="120"/>
      <c r="K241" s="13"/>
      <c r="L241" s="13"/>
    </row>
    <row r="242" spans="1:12" ht="33" customHeight="1" x14ac:dyDescent="0.3">
      <c r="A242" s="213"/>
      <c r="B242" s="204"/>
      <c r="C242" s="29">
        <v>230</v>
      </c>
      <c r="D242" s="170" t="s">
        <v>297</v>
      </c>
      <c r="E242" s="185" t="s">
        <v>320</v>
      </c>
      <c r="F242" s="171" t="s">
        <v>345</v>
      </c>
      <c r="G242" s="171" t="s">
        <v>345</v>
      </c>
      <c r="H242" s="100" t="s">
        <v>12</v>
      </c>
      <c r="I242" s="120"/>
      <c r="J242" s="120"/>
      <c r="K242" s="13"/>
      <c r="L242" s="13"/>
    </row>
    <row r="243" spans="1:12" ht="26.4" customHeight="1" x14ac:dyDescent="0.3">
      <c r="A243" s="213"/>
      <c r="B243" s="204"/>
      <c r="C243" s="29">
        <v>231</v>
      </c>
      <c r="D243" s="170" t="s">
        <v>334</v>
      </c>
      <c r="E243" s="185"/>
      <c r="F243" s="171" t="s">
        <v>345</v>
      </c>
      <c r="G243" s="171" t="s">
        <v>345</v>
      </c>
      <c r="H243" s="100" t="s">
        <v>12</v>
      </c>
      <c r="I243" s="120"/>
      <c r="J243" s="120"/>
      <c r="K243" s="13"/>
      <c r="L243" s="13"/>
    </row>
    <row r="244" spans="1:12" ht="30.6" customHeight="1" x14ac:dyDescent="0.3">
      <c r="A244" s="213"/>
      <c r="B244" s="204"/>
      <c r="C244" s="29">
        <v>232</v>
      </c>
      <c r="D244" s="149" t="s">
        <v>298</v>
      </c>
      <c r="E244" s="185"/>
      <c r="F244" s="171" t="s">
        <v>345</v>
      </c>
      <c r="G244" s="171" t="s">
        <v>345</v>
      </c>
      <c r="H244" s="100" t="s">
        <v>12</v>
      </c>
      <c r="I244" s="120"/>
      <c r="J244" s="120"/>
      <c r="K244" s="13"/>
      <c r="L244" s="13"/>
    </row>
    <row r="245" spans="1:12" ht="71.400000000000006" customHeight="1" x14ac:dyDescent="0.3">
      <c r="A245" s="213"/>
      <c r="B245" s="204"/>
      <c r="C245" s="152">
        <v>233</v>
      </c>
      <c r="D245" s="46" t="s">
        <v>301</v>
      </c>
      <c r="E245" s="16" t="s">
        <v>355</v>
      </c>
      <c r="F245" s="171" t="s">
        <v>345</v>
      </c>
      <c r="G245" s="171" t="s">
        <v>345</v>
      </c>
      <c r="H245" s="100" t="s">
        <v>12</v>
      </c>
      <c r="I245" s="120"/>
      <c r="J245" s="120"/>
      <c r="K245" s="13"/>
      <c r="L245" s="13"/>
    </row>
    <row r="246" spans="1:12" ht="71.400000000000006" customHeight="1" x14ac:dyDescent="0.3">
      <c r="A246" s="213"/>
      <c r="B246" s="204"/>
      <c r="C246" s="29">
        <v>234</v>
      </c>
      <c r="D246" s="149" t="s">
        <v>338</v>
      </c>
      <c r="E246" s="181" t="s">
        <v>358</v>
      </c>
      <c r="F246" s="171" t="s">
        <v>345</v>
      </c>
      <c r="G246" s="171" t="s">
        <v>345</v>
      </c>
      <c r="H246" s="100" t="s">
        <v>12</v>
      </c>
      <c r="I246" s="134"/>
      <c r="J246" s="134"/>
      <c r="K246" s="13"/>
      <c r="L246" s="13"/>
    </row>
    <row r="247" spans="1:12" ht="71.400000000000006" customHeight="1" x14ac:dyDescent="0.3">
      <c r="A247" s="213"/>
      <c r="B247" s="204"/>
      <c r="C247" s="29">
        <v>235</v>
      </c>
      <c r="D247" s="149" t="s">
        <v>344</v>
      </c>
      <c r="E247" s="182"/>
      <c r="F247" s="171" t="s">
        <v>345</v>
      </c>
      <c r="G247" s="171" t="s">
        <v>345</v>
      </c>
      <c r="H247" s="100" t="s">
        <v>12</v>
      </c>
      <c r="I247" s="154"/>
      <c r="J247" s="154"/>
      <c r="K247" s="13"/>
      <c r="L247" s="13"/>
    </row>
    <row r="248" spans="1:12" ht="71.400000000000006" customHeight="1" x14ac:dyDescent="0.3">
      <c r="A248" s="213"/>
      <c r="B248" s="204"/>
      <c r="C248" s="152">
        <v>236</v>
      </c>
      <c r="D248" s="145" t="s">
        <v>337</v>
      </c>
      <c r="E248" s="133" t="s">
        <v>339</v>
      </c>
      <c r="F248" s="171" t="s">
        <v>345</v>
      </c>
      <c r="G248" s="171" t="s">
        <v>345</v>
      </c>
      <c r="H248" s="100" t="s">
        <v>12</v>
      </c>
      <c r="I248" s="134"/>
      <c r="J248" s="134"/>
      <c r="K248" s="13"/>
      <c r="L248" s="13"/>
    </row>
    <row r="249" spans="1:12" s="60" customFormat="1" ht="44.4" customHeight="1" thickBot="1" x14ac:dyDescent="0.35">
      <c r="A249" s="214"/>
      <c r="B249" s="205"/>
      <c r="C249" s="34">
        <v>237</v>
      </c>
      <c r="D249" s="35" t="s">
        <v>31</v>
      </c>
      <c r="E249" s="36" t="s">
        <v>340</v>
      </c>
      <c r="F249" s="171" t="s">
        <v>345</v>
      </c>
      <c r="G249" s="171" t="s">
        <v>345</v>
      </c>
      <c r="H249" s="100" t="s">
        <v>12</v>
      </c>
      <c r="I249" s="125"/>
      <c r="J249" s="125"/>
      <c r="K249" s="125"/>
      <c r="L249" s="59"/>
    </row>
    <row r="250" spans="1:12" ht="30" customHeight="1" x14ac:dyDescent="0.3">
      <c r="D250" s="7"/>
    </row>
  </sheetData>
  <autoFilter ref="H7:H249" xr:uid="{00000000-0001-0000-0000-000000000000}"/>
  <mergeCells count="67">
    <mergeCell ref="J209:J230"/>
    <mergeCell ref="E219:E220"/>
    <mergeCell ref="E214:E216"/>
    <mergeCell ref="E115:E118"/>
    <mergeCell ref="E70:E71"/>
    <mergeCell ref="E73:E74"/>
    <mergeCell ref="E75:E78"/>
    <mergeCell ref="E188:E189"/>
    <mergeCell ref="B107:B126"/>
    <mergeCell ref="E112:E114"/>
    <mergeCell ref="E132:E134"/>
    <mergeCell ref="E135:E138"/>
    <mergeCell ref="L7:L8"/>
    <mergeCell ref="A171:A176"/>
    <mergeCell ref="A87:A106"/>
    <mergeCell ref="B87:B106"/>
    <mergeCell ref="E90:E91"/>
    <mergeCell ref="E93:E94"/>
    <mergeCell ref="E95:E98"/>
    <mergeCell ref="B171:B176"/>
    <mergeCell ref="A127:A146"/>
    <mergeCell ref="B127:B146"/>
    <mergeCell ref="A147:A166"/>
    <mergeCell ref="B147:B166"/>
    <mergeCell ref="E152:E154"/>
    <mergeCell ref="E155:E158"/>
    <mergeCell ref="A167:A170"/>
    <mergeCell ref="B167:B170"/>
    <mergeCell ref="A107:A126"/>
    <mergeCell ref="A67:A86"/>
    <mergeCell ref="B67:B86"/>
    <mergeCell ref="A6:K6"/>
    <mergeCell ref="A9:A27"/>
    <mergeCell ref="B9:B27"/>
    <mergeCell ref="K7:K8"/>
    <mergeCell ref="J7:J8"/>
    <mergeCell ref="F7:G7"/>
    <mergeCell ref="H7:H8"/>
    <mergeCell ref="I7:I8"/>
    <mergeCell ref="A7:E7"/>
    <mergeCell ref="E14:E15"/>
    <mergeCell ref="E16:E19"/>
    <mergeCell ref="E53:E54"/>
    <mergeCell ref="E55:E58"/>
    <mergeCell ref="A28:A46"/>
    <mergeCell ref="B28:B46"/>
    <mergeCell ref="E33:E34"/>
    <mergeCell ref="E35:E38"/>
    <mergeCell ref="A47:A66"/>
    <mergeCell ref="B47:B66"/>
    <mergeCell ref="E50:E51"/>
    <mergeCell ref="A183:A195"/>
    <mergeCell ref="B183:B195"/>
    <mergeCell ref="A177:A182"/>
    <mergeCell ref="B177:B182"/>
    <mergeCell ref="A234:A249"/>
    <mergeCell ref="B234:B249"/>
    <mergeCell ref="E246:E247"/>
    <mergeCell ref="E240:E241"/>
    <mergeCell ref="E242:E244"/>
    <mergeCell ref="A196:A208"/>
    <mergeCell ref="B196:B208"/>
    <mergeCell ref="E201:E202"/>
    <mergeCell ref="C224:C228"/>
    <mergeCell ref="D224:D228"/>
    <mergeCell ref="A209:A233"/>
    <mergeCell ref="B209:B233"/>
  </mergeCells>
  <phoneticPr fontId="3" type="noConversion"/>
  <conditionalFormatting sqref="H1:H1048576">
    <cfRule type="containsText" dxfId="4" priority="2" operator="containsText" text="Minor Issue">
      <formula>NOT(ISERROR(SEARCH("Minor Issue",H1)))</formula>
    </cfRule>
    <cfRule type="containsText" dxfId="3" priority="3" operator="containsText" text="Major Issue">
      <formula>NOT(ISERROR(SEARCH("Major Issue",H1)))</formula>
    </cfRule>
    <cfRule type="containsText" dxfId="2" priority="4" operator="containsText" text="Critical Issue">
      <formula>NOT(ISERROR(SEARCH("Critical Issue",H1)))</formula>
    </cfRule>
    <cfRule type="containsText" dxfId="1" priority="6" operator="containsText" text="Passed">
      <formula>NOT(ISERROR(SEARCH("Passed",H1)))</formula>
    </cfRule>
  </conditionalFormatting>
  <conditionalFormatting sqref="C1:C1048576">
    <cfRule type="duplicateValues" dxfId="0" priority="1"/>
  </conditionalFormatting>
  <dataValidations count="1">
    <dataValidation type="list" allowBlank="1" showInputMessage="1" showErrorMessage="1" sqref="H9:H249" xr:uid="{3A3C840E-E949-4599-9DEB-E3B701CC616A}">
      <formula1>$H$2:$H$6</formula1>
    </dataValidation>
  </dataValidations>
  <hyperlinks>
    <hyperlink ref="E5" location="'Testing models'!A1" display="• All Testing models references are in the sheet `Testing models´" xr:uid="{192E14B4-D29E-4D2B-80D8-8ED7CBCA0412}"/>
    <hyperlink ref="J132" r:id="rId1" xr:uid="{716869F3-2E1F-4963-BF43-66B74BA7E002}"/>
    <hyperlink ref="J152" r:id="rId2" xr:uid="{32555529-5328-4DC3-9BFD-0113136AD485}"/>
    <hyperlink ref="J190" r:id="rId3" xr:uid="{D631F7D9-9057-4A8E-B52E-C5DF5C5D0A59}"/>
    <hyperlink ref="J203" r:id="rId4" xr:uid="{399050F4-AD96-4F98-AC95-B7F369CB430A}"/>
    <hyperlink ref="J112" r:id="rId5" xr:uid="{661E2409-2311-4CF8-88F4-67A2435A0541}"/>
  </hyperlinks>
  <pageMargins left="0.7" right="0.7" top="0.75" bottom="0.75" header="0.3" footer="0.3"/>
  <legacy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35CB2C-9D09-4323-8706-5597180A53F2}">
  <dimension ref="A1:E40"/>
  <sheetViews>
    <sheetView zoomScaleNormal="100" workbookViewId="0">
      <pane xSplit="1" ySplit="1" topLeftCell="B22" activePane="bottomRight" state="frozen"/>
      <selection pane="topRight" activeCell="B1" sqref="B1"/>
      <selection pane="bottomLeft" activeCell="A2" sqref="A2"/>
      <selection pane="bottomRight" activeCell="E22" sqref="E22:E26"/>
    </sheetView>
  </sheetViews>
  <sheetFormatPr defaultRowHeight="30" customHeight="1" x14ac:dyDescent="0.3"/>
  <cols>
    <col min="1" max="1" width="16.5546875" style="19" customWidth="1"/>
    <col min="2" max="2" width="13" style="19" bestFit="1" customWidth="1"/>
    <col min="3" max="3" width="57.21875" style="19" customWidth="1"/>
    <col min="4" max="4" width="59.5546875" style="19" bestFit="1" customWidth="1"/>
    <col min="5" max="5" width="37.88671875" style="25" customWidth="1"/>
    <col min="6" max="16384" width="8.88671875" style="19"/>
  </cols>
  <sheetData>
    <row r="1" spans="1:5" ht="30" customHeight="1" x14ac:dyDescent="0.3">
      <c r="A1" s="40" t="s">
        <v>60</v>
      </c>
      <c r="B1" s="128" t="s">
        <v>314</v>
      </c>
      <c r="C1" s="27" t="s">
        <v>40</v>
      </c>
      <c r="D1" s="27" t="s">
        <v>41</v>
      </c>
      <c r="E1" s="28" t="s">
        <v>57</v>
      </c>
    </row>
    <row r="2" spans="1:5" ht="212.4" customHeight="1" x14ac:dyDescent="0.3">
      <c r="A2" s="278" t="s">
        <v>10</v>
      </c>
      <c r="B2" s="41" t="s">
        <v>42</v>
      </c>
      <c r="C2" s="5"/>
      <c r="D2" s="26" t="s">
        <v>50</v>
      </c>
      <c r="E2" s="281" t="s">
        <v>61</v>
      </c>
    </row>
    <row r="3" spans="1:5" ht="212.4" customHeight="1" x14ac:dyDescent="0.3">
      <c r="A3" s="279"/>
      <c r="B3" s="41" t="s">
        <v>47</v>
      </c>
      <c r="C3" s="24"/>
      <c r="D3" s="26" t="s">
        <v>55</v>
      </c>
      <c r="E3" s="266"/>
    </row>
    <row r="4" spans="1:5" ht="212.4" customHeight="1" thickBot="1" x14ac:dyDescent="0.35">
      <c r="A4" s="280"/>
      <c r="B4" s="42" t="s">
        <v>51</v>
      </c>
      <c r="C4" s="43"/>
      <c r="D4" s="44" t="s">
        <v>56</v>
      </c>
      <c r="E4" s="267"/>
    </row>
    <row r="5" spans="1:5" ht="212.4" customHeight="1" x14ac:dyDescent="0.3">
      <c r="A5" s="278" t="s">
        <v>69</v>
      </c>
      <c r="B5" s="41" t="s">
        <v>80</v>
      </c>
      <c r="C5" s="5"/>
      <c r="D5" s="26" t="s">
        <v>83</v>
      </c>
      <c r="E5" s="281" t="s">
        <v>97</v>
      </c>
    </row>
    <row r="6" spans="1:5" ht="212.4" customHeight="1" x14ac:dyDescent="0.3">
      <c r="A6" s="279"/>
      <c r="B6" s="41" t="s">
        <v>81</v>
      </c>
      <c r="C6" s="24"/>
      <c r="D6" s="26" t="s">
        <v>84</v>
      </c>
      <c r="E6" s="266"/>
    </row>
    <row r="7" spans="1:5" ht="212.4" customHeight="1" thickBot="1" x14ac:dyDescent="0.35">
      <c r="A7" s="280"/>
      <c r="B7" s="42" t="s">
        <v>82</v>
      </c>
      <c r="C7" s="43"/>
      <c r="D7" s="44" t="s">
        <v>85</v>
      </c>
      <c r="E7" s="267"/>
    </row>
    <row r="8" spans="1:5" ht="212.4" customHeight="1" x14ac:dyDescent="0.3">
      <c r="A8" s="278" t="s">
        <v>86</v>
      </c>
      <c r="B8" s="41" t="s">
        <v>98</v>
      </c>
      <c r="C8" s="58"/>
      <c r="D8" s="26" t="s">
        <v>108</v>
      </c>
      <c r="E8" s="281" t="s">
        <v>104</v>
      </c>
    </row>
    <row r="9" spans="1:5" ht="212.4" customHeight="1" x14ac:dyDescent="0.3">
      <c r="A9" s="279"/>
      <c r="B9" s="41" t="s">
        <v>99</v>
      </c>
      <c r="C9" s="24"/>
      <c r="D9" s="26" t="s">
        <v>109</v>
      </c>
      <c r="E9" s="266"/>
    </row>
    <row r="10" spans="1:5" ht="212.4" customHeight="1" thickBot="1" x14ac:dyDescent="0.35">
      <c r="A10" s="280"/>
      <c r="B10" s="42" t="s">
        <v>100</v>
      </c>
      <c r="C10" s="43"/>
      <c r="D10" s="44" t="s">
        <v>346</v>
      </c>
      <c r="E10" s="267"/>
    </row>
    <row r="11" spans="1:5" ht="212.4" customHeight="1" x14ac:dyDescent="0.3">
      <c r="A11" s="278" t="s">
        <v>107</v>
      </c>
      <c r="B11" s="135" t="s">
        <v>105</v>
      </c>
      <c r="C11" s="58"/>
      <c r="D11" s="26" t="s">
        <v>119</v>
      </c>
      <c r="E11" s="281" t="s">
        <v>142</v>
      </c>
    </row>
    <row r="12" spans="1:5" ht="212.4" customHeight="1" thickBot="1" x14ac:dyDescent="0.35">
      <c r="A12" s="280"/>
      <c r="B12" s="69" t="s">
        <v>106</v>
      </c>
      <c r="C12" s="43"/>
      <c r="D12" s="44" t="s">
        <v>120</v>
      </c>
      <c r="E12" s="267"/>
    </row>
    <row r="13" spans="1:5" ht="212.4" customHeight="1" x14ac:dyDescent="0.3">
      <c r="A13" s="278" t="s">
        <v>128</v>
      </c>
      <c r="B13" s="135" t="s">
        <v>140</v>
      </c>
      <c r="C13" s="58"/>
      <c r="D13" s="26" t="s">
        <v>119</v>
      </c>
      <c r="E13" s="281" t="s">
        <v>143</v>
      </c>
    </row>
    <row r="14" spans="1:5" ht="212.4" customHeight="1" thickBot="1" x14ac:dyDescent="0.35">
      <c r="A14" s="280"/>
      <c r="B14" s="69" t="s">
        <v>141</v>
      </c>
      <c r="C14" s="43"/>
      <c r="D14" s="44" t="s">
        <v>120</v>
      </c>
      <c r="E14" s="267"/>
    </row>
    <row r="15" spans="1:5" ht="212.4" customHeight="1" x14ac:dyDescent="0.3">
      <c r="A15" s="282" t="s">
        <v>146</v>
      </c>
      <c r="B15" s="79" t="s">
        <v>144</v>
      </c>
      <c r="C15" s="80"/>
      <c r="D15" s="81" t="s">
        <v>150</v>
      </c>
      <c r="E15" s="265" t="s">
        <v>179</v>
      </c>
    </row>
    <row r="16" spans="1:5" ht="212.4" customHeight="1" thickBot="1" x14ac:dyDescent="0.35">
      <c r="A16" s="280"/>
      <c r="B16" s="42" t="s">
        <v>145</v>
      </c>
      <c r="C16" s="76"/>
      <c r="D16" s="51" t="s">
        <v>160</v>
      </c>
      <c r="E16" s="267"/>
    </row>
    <row r="17" spans="1:5" ht="212.4" customHeight="1" x14ac:dyDescent="0.3">
      <c r="A17" s="262" t="s">
        <v>176</v>
      </c>
      <c r="B17" s="79" t="s">
        <v>173</v>
      </c>
      <c r="C17" s="80"/>
      <c r="D17" s="81" t="s">
        <v>174</v>
      </c>
      <c r="E17" s="265" t="s">
        <v>180</v>
      </c>
    </row>
    <row r="18" spans="1:5" ht="212.4" customHeight="1" thickBot="1" x14ac:dyDescent="0.35">
      <c r="A18" s="264"/>
      <c r="B18" s="42" t="s">
        <v>182</v>
      </c>
      <c r="C18" s="76"/>
      <c r="D18" s="51" t="s">
        <v>175</v>
      </c>
      <c r="E18" s="267"/>
    </row>
    <row r="19" spans="1:5" ht="212.4" customHeight="1" x14ac:dyDescent="0.3">
      <c r="A19" s="262" t="s">
        <v>181</v>
      </c>
      <c r="B19" s="79" t="s">
        <v>183</v>
      </c>
      <c r="C19" s="80"/>
      <c r="D19" s="81" t="s">
        <v>185</v>
      </c>
      <c r="E19" s="265" t="s">
        <v>198</v>
      </c>
    </row>
    <row r="20" spans="1:5" ht="212.4" customHeight="1" thickBot="1" x14ac:dyDescent="0.35">
      <c r="A20" s="264"/>
      <c r="B20" s="42" t="s">
        <v>184</v>
      </c>
      <c r="C20" s="76"/>
      <c r="D20" s="51" t="s">
        <v>194</v>
      </c>
      <c r="E20" s="267"/>
    </row>
    <row r="21" spans="1:5" ht="212.4" customHeight="1" thickBot="1" x14ac:dyDescent="0.35">
      <c r="A21" s="103" t="s">
        <v>212</v>
      </c>
      <c r="B21" s="88" t="s">
        <v>213</v>
      </c>
      <c r="C21" s="89"/>
      <c r="D21" s="90" t="s">
        <v>220</v>
      </c>
      <c r="E21" s="91" t="s">
        <v>214</v>
      </c>
    </row>
    <row r="22" spans="1:5" ht="212.4" customHeight="1" thickBot="1" x14ac:dyDescent="0.35">
      <c r="A22" s="285" t="s">
        <v>215</v>
      </c>
      <c r="B22" s="88" t="s">
        <v>221</v>
      </c>
      <c r="C22" s="89"/>
      <c r="D22" s="109" t="s">
        <v>232</v>
      </c>
      <c r="E22" s="283" t="s">
        <v>234</v>
      </c>
    </row>
    <row r="23" spans="1:5" ht="134.4" customHeight="1" x14ac:dyDescent="0.3">
      <c r="A23" s="286"/>
      <c r="B23" s="284" t="s">
        <v>278</v>
      </c>
      <c r="C23" s="107"/>
      <c r="D23" s="108" t="s">
        <v>280</v>
      </c>
      <c r="E23" s="271"/>
    </row>
    <row r="24" spans="1:5" ht="24.6" customHeight="1" x14ac:dyDescent="0.3">
      <c r="A24" s="286"/>
      <c r="B24" s="274"/>
      <c r="C24" s="111"/>
      <c r="D24" s="112" t="s">
        <v>279</v>
      </c>
      <c r="E24" s="271"/>
    </row>
    <row r="25" spans="1:5" ht="87" thickBot="1" x14ac:dyDescent="0.35">
      <c r="A25" s="286"/>
      <c r="B25" s="274"/>
      <c r="C25" s="106"/>
      <c r="D25" s="110" t="s">
        <v>281</v>
      </c>
      <c r="E25" s="271"/>
    </row>
    <row r="26" spans="1:5" ht="212.4" customHeight="1" thickBot="1" x14ac:dyDescent="0.35">
      <c r="A26" s="287"/>
      <c r="B26" s="42" t="s">
        <v>231</v>
      </c>
      <c r="C26" s="106"/>
      <c r="D26" s="105" t="s">
        <v>233</v>
      </c>
      <c r="E26" s="273"/>
    </row>
    <row r="27" spans="1:5" ht="212.4" customHeight="1" thickBot="1" x14ac:dyDescent="0.35">
      <c r="A27" s="262" t="s">
        <v>235</v>
      </c>
      <c r="B27" s="135" t="s">
        <v>240</v>
      </c>
      <c r="C27" s="107"/>
      <c r="D27" s="104" t="s">
        <v>241</v>
      </c>
      <c r="E27" s="265" t="s">
        <v>267</v>
      </c>
    </row>
    <row r="28" spans="1:5" ht="212.4" customHeight="1" x14ac:dyDescent="0.3">
      <c r="A28" s="263"/>
      <c r="B28" s="137" t="s">
        <v>332</v>
      </c>
      <c r="C28" s="116"/>
      <c r="D28" s="104" t="s">
        <v>333</v>
      </c>
      <c r="E28" s="266"/>
    </row>
    <row r="29" spans="1:5" ht="212.4" customHeight="1" x14ac:dyDescent="0.3">
      <c r="A29" s="263"/>
      <c r="B29" s="41" t="s">
        <v>331</v>
      </c>
      <c r="C29" s="116"/>
      <c r="D29" s="123" t="s">
        <v>351</v>
      </c>
      <c r="E29" s="266"/>
    </row>
    <row r="30" spans="1:5" ht="212.4" customHeight="1" x14ac:dyDescent="0.3">
      <c r="A30" s="263"/>
      <c r="B30" s="41" t="s">
        <v>264</v>
      </c>
      <c r="C30" s="111"/>
      <c r="D30" s="118" t="s">
        <v>265</v>
      </c>
      <c r="E30" s="266"/>
    </row>
    <row r="31" spans="1:5" ht="144" x14ac:dyDescent="0.3">
      <c r="A31" s="263"/>
      <c r="B31" s="268" t="s">
        <v>284</v>
      </c>
      <c r="C31" s="175"/>
      <c r="D31" s="117" t="s">
        <v>353</v>
      </c>
      <c r="E31" s="266"/>
    </row>
    <row r="32" spans="1:5" ht="24.6" customHeight="1" x14ac:dyDescent="0.3">
      <c r="A32" s="263"/>
      <c r="B32" s="268"/>
      <c r="C32" s="111"/>
      <c r="D32" s="113" t="s">
        <v>286</v>
      </c>
      <c r="E32" s="266"/>
    </row>
    <row r="33" spans="1:5" ht="45.6" customHeight="1" thickBot="1" x14ac:dyDescent="0.35">
      <c r="A33" s="264"/>
      <c r="B33" s="269"/>
      <c r="C33" s="106"/>
      <c r="D33" s="138" t="s">
        <v>285</v>
      </c>
      <c r="E33" s="267"/>
    </row>
    <row r="34" spans="1:5" ht="81" customHeight="1" x14ac:dyDescent="0.3">
      <c r="A34" s="262" t="s">
        <v>290</v>
      </c>
      <c r="B34" s="274" t="s">
        <v>294</v>
      </c>
      <c r="C34" s="173"/>
      <c r="D34" s="176" t="s">
        <v>295</v>
      </c>
      <c r="E34" s="270" t="s">
        <v>302</v>
      </c>
    </row>
    <row r="35" spans="1:5" ht="129.6" customHeight="1" x14ac:dyDescent="0.3">
      <c r="A35" s="263"/>
      <c r="B35" s="275"/>
      <c r="C35" s="174"/>
      <c r="D35" s="177" t="s">
        <v>356</v>
      </c>
      <c r="E35" s="271"/>
    </row>
    <row r="36" spans="1:5" ht="93.6" customHeight="1" x14ac:dyDescent="0.3">
      <c r="A36" s="263"/>
      <c r="B36" s="276" t="s">
        <v>296</v>
      </c>
      <c r="C36" s="277"/>
      <c r="D36" s="156" t="s">
        <v>303</v>
      </c>
      <c r="E36" s="271"/>
    </row>
    <row r="37" spans="1:5" ht="117" customHeight="1" x14ac:dyDescent="0.3">
      <c r="A37" s="263"/>
      <c r="B37" s="275"/>
      <c r="C37" s="196"/>
      <c r="D37" s="172" t="s">
        <v>357</v>
      </c>
      <c r="E37" s="272"/>
    </row>
    <row r="38" spans="1:5" ht="212.4" customHeight="1" x14ac:dyDescent="0.3">
      <c r="A38" s="263"/>
      <c r="B38" s="136" t="s">
        <v>336</v>
      </c>
      <c r="C38" s="116"/>
      <c r="D38" s="129" t="s">
        <v>342</v>
      </c>
      <c r="E38" s="272"/>
    </row>
    <row r="39" spans="1:5" ht="212.4" customHeight="1" thickBot="1" x14ac:dyDescent="0.35">
      <c r="A39" s="264"/>
      <c r="B39" s="69" t="s">
        <v>341</v>
      </c>
      <c r="C39" s="106"/>
      <c r="D39" s="138" t="s">
        <v>335</v>
      </c>
      <c r="E39" s="273"/>
    </row>
    <row r="40" spans="1:5" ht="30" customHeight="1" x14ac:dyDescent="0.3">
      <c r="D40" s="146"/>
    </row>
  </sheetData>
  <mergeCells count="27">
    <mergeCell ref="A17:A18"/>
    <mergeCell ref="E17:E18"/>
    <mergeCell ref="A19:A20"/>
    <mergeCell ref="E19:E20"/>
    <mergeCell ref="E22:E26"/>
    <mergeCell ref="B23:B25"/>
    <mergeCell ref="A22:A26"/>
    <mergeCell ref="A11:A12"/>
    <mergeCell ref="E11:E12"/>
    <mergeCell ref="A13:A14"/>
    <mergeCell ref="E13:E14"/>
    <mergeCell ref="A15:A16"/>
    <mergeCell ref="E15:E16"/>
    <mergeCell ref="A2:A4"/>
    <mergeCell ref="E2:E4"/>
    <mergeCell ref="A5:A7"/>
    <mergeCell ref="E5:E7"/>
    <mergeCell ref="A8:A10"/>
    <mergeCell ref="E8:E10"/>
    <mergeCell ref="A27:A33"/>
    <mergeCell ref="E27:E33"/>
    <mergeCell ref="B31:B33"/>
    <mergeCell ref="A34:A39"/>
    <mergeCell ref="E34:E39"/>
    <mergeCell ref="B34:B35"/>
    <mergeCell ref="B36:B37"/>
    <mergeCell ref="C36:C37"/>
  </mergeCells>
  <phoneticPr fontId="3" type="noConversion"/>
  <hyperlinks>
    <hyperlink ref="E2" r:id="rId1" xr:uid="{02D36B81-3851-4666-8E71-76AA37CE9496}"/>
    <hyperlink ref="E5:E7" r:id="rId2" display="Functionality Test Models\02. ConveyorUnit\TS1_ConveyorUnit_Test_models_Combined.vcmx" xr:uid="{A30D2B25-2C14-4019-8AF0-97F037B319CE}"/>
    <hyperlink ref="E8:E10" r:id="rId3" display="Functionality Test Models\03. Section\TS1_Section_Combined_Model.vcmx" xr:uid="{9F6EE0FC-547A-4923-85AA-899976F24B85}"/>
    <hyperlink ref="E11:E12" r:id="rId4" display="Functionality Test Models\04. Drive Unit\TS1_DriveUnit_Combined_Model.vcmx" xr:uid="{208371FF-0FEA-4443-A627-2A0B8B1C85D7}"/>
    <hyperlink ref="E13:E14" r:id="rId5" display="Functionality Test Models\05. Return Unit\TS1_ReturnUnit_Combined_Model.vcmx" xr:uid="{A6F4C426-D041-4B31-80D0-ED40B83429BD}"/>
    <hyperlink ref="E15:E16" r:id="rId6" display="Functionality Test Models\06. Curve\TS1_Curve_Combined_Model(CU_1_90).vcmx" xr:uid="{7B40E604-EBCF-47C4-AB96-5E6CD011CF72}"/>
    <hyperlink ref="E17:E18" r:id="rId7" display="Functionality Test Models\06. Curve\TS1_Curve_Combined_Model(KU_1_90).vcmx" xr:uid="{10ADC70D-9A4A-47C7-B334-AF029F819010}"/>
    <hyperlink ref="E19:E20" r:id="rId8" display="Functionality Test Models\06. Curve\TS1_Curve_Combined_Model(KU_1_180).vcmx" xr:uid="{BB9EC5B2-9EF1-436E-BD36-03414DE2D9BF}"/>
    <hyperlink ref="E21" r:id="rId9" xr:uid="{79C16781-E7DA-4A23-AFB1-BEE7F21980CA}"/>
    <hyperlink ref="E22:E26" r:id="rId10" display="Functionality Test Models\08. Position Unit\TS1_PositionUnit.vcmx" xr:uid="{69A843D8-C349-4D49-9ABD-160BD44187BD}"/>
    <hyperlink ref="D24" r:id="rId11" xr:uid="{EB6C13CA-9916-477B-AEAC-EC6D0B26C4B6}"/>
    <hyperlink ref="D32" r:id="rId12" xr:uid="{0336F7FF-3DCA-4DD9-8B7A-25BDA46BD389}"/>
    <hyperlink ref="E27:E33" r:id="rId13" display="Functionality Test Models\09. Lift Transfer Unit\TS1_LiftTransferUnit_Combined.vcmx" xr:uid="{50C582EF-3D64-4853-93B1-993ED29D6699}"/>
    <hyperlink ref="E34:E36" r:id="rId14" display="Functionality Test Models\10. Stop Gate\TS1 Stop Gate Combined.vcmx" xr:uid="{2D3771D9-DEBF-4333-AF6C-4A7DAB17194A}"/>
    <hyperlink ref="D35" r:id="rId15" xr:uid="{B8F28EA9-7107-4D01-A079-123E3CB4651D}"/>
    <hyperlink ref="D37" r:id="rId16" xr:uid="{69C8ABD3-1E95-4934-B491-3227F1F6B7E2}"/>
  </hyperlinks>
  <pageMargins left="0.7" right="0.7" top="0.75" bottom="0.75" header="0.3" footer="0.3"/>
  <drawing r:id="rId17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Functionality questions</vt:lpstr>
      <vt:lpstr>Testing models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Sunil Sooraj (DC-AT/ESP1)</dc:creator>
  <cp:lastModifiedBy>Sunil Sooraj (DC-AT/ESP1)</cp:lastModifiedBy>
  <dcterms:created xsi:type="dcterms:W3CDTF">2015-06-05T18:19:34Z</dcterms:created>
  <dcterms:modified xsi:type="dcterms:W3CDTF">2024-11-26T16:12:50Z</dcterms:modified>
</cp:coreProperties>
</file>